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3000" windowWidth="23040" windowHeight="9105" activeTab="2"/>
  </bookViews>
  <sheets>
    <sheet name="SERVICIOS" sheetId="1" r:id="rId1"/>
    <sheet name="MANTENIMIENTOS" sheetId="2" r:id="rId2"/>
    <sheet name="CAPÍTULO 5000" sheetId="4" r:id="rId3"/>
  </sheets>
  <definedNames>
    <definedName name="_xlnm.Print_Titles" localSheetId="1">MANTENIMIENTOS!$1:$5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" l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1" i="4" s="1"/>
  <c r="A22" i="4" s="1"/>
  <c r="A23" i="4" s="1"/>
  <c r="A24" i="4" s="1"/>
  <c r="A25" i="4" s="1"/>
  <c r="A26" i="4" s="1"/>
  <c r="A27" i="4" s="1"/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<sst xmlns="http://schemas.openxmlformats.org/spreadsheetml/2006/main" count="367" uniqueCount="170">
  <si>
    <t>No.</t>
  </si>
  <si>
    <t>CCJ</t>
  </si>
  <si>
    <t>TIPO DE MANTENIMIENTO</t>
  </si>
  <si>
    <t>PERIODO</t>
  </si>
  <si>
    <t>AÑO</t>
  </si>
  <si>
    <t>IMPORTE</t>
  </si>
  <si>
    <t>NÚMERO DE CONTRATO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</si>
  <si>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</si>
  <si>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TIPO DE 
SERVICIO</t>
  </si>
  <si>
    <t xml:space="preserve">Xalapa </t>
  </si>
  <si>
    <t>NÚMERO DE OFICIO DE COMPROBACIÓN A LA DGPC</t>
  </si>
  <si>
    <t>FECHA DEL OFICIO DE COMPROBACIÓN</t>
  </si>
  <si>
    <t>Mantenimiento de impermeabilización y fachada</t>
  </si>
  <si>
    <t>Mantenimiento de pintura, herrería y carpintería</t>
  </si>
  <si>
    <t>Mantenimientos de instalaciones eléctricas e hidrosanitarias</t>
  </si>
  <si>
    <t>Servicio de limpieza integral</t>
  </si>
  <si>
    <t>4518001255</t>
  </si>
  <si>
    <t>4518002401</t>
  </si>
  <si>
    <t>4518002312</t>
  </si>
  <si>
    <t>4518000377</t>
  </si>
  <si>
    <t>Reparación al elevador</t>
  </si>
  <si>
    <t>Mantenimiento preventivo y correctivo al CCTV</t>
  </si>
  <si>
    <t>Mantenimiento preventivo al elevador</t>
  </si>
  <si>
    <t>4518000118</t>
  </si>
  <si>
    <t>4518000969</t>
  </si>
  <si>
    <t>4518000386</t>
  </si>
  <si>
    <t>Mantenimiento preventivo y correctivo al sistema de aire acondicionado</t>
  </si>
  <si>
    <t>Sin finiquitar</t>
  </si>
  <si>
    <t>Mantenimiento preventivo de carpintería y barniz</t>
  </si>
  <si>
    <t>Mantenimiento eléctrico</t>
  </si>
  <si>
    <t>Mantenimiento de las instalaciones hidrosanitarias</t>
  </si>
  <si>
    <t xml:space="preserve">Mantenimiento de impermeabilización y fachadas </t>
  </si>
  <si>
    <t>Suministro de lámparas</t>
  </si>
  <si>
    <t>4516003265</t>
  </si>
  <si>
    <t>4516002632</t>
  </si>
  <si>
    <t>4515002077</t>
  </si>
  <si>
    <t>4516002346</t>
  </si>
  <si>
    <t>4517002425</t>
  </si>
  <si>
    <t>Mantenimiento preventivo de pintura</t>
  </si>
  <si>
    <t>4516002344</t>
  </si>
  <si>
    <t>4516000085</t>
  </si>
  <si>
    <t>2016</t>
  </si>
  <si>
    <t>2015</t>
  </si>
  <si>
    <t>2017</t>
  </si>
  <si>
    <t>Mantenimiento preventivo de las instalaciones hidrosanitarias</t>
  </si>
  <si>
    <t>Mantenimiento Preventivo y Correctivo del Circuito Cerrado de Televisión</t>
  </si>
  <si>
    <t>Mantenimiento preventivo y correctivo del sistema de aire acondicionado</t>
  </si>
  <si>
    <t xml:space="preserve">Mantenimiento Preventivo a Transformador </t>
  </si>
  <si>
    <t>Mantenimiento Preventivo del Sistema de Detección de Humo</t>
  </si>
  <si>
    <t>Sustitución de ventana en la oficina de archivo</t>
  </si>
  <si>
    <t>Mantenimiento preventivo a planta de emergencia</t>
  </si>
  <si>
    <t>Mantenimiento preventivo y correctivo a planta de emergencia</t>
  </si>
  <si>
    <t>Mantenimiento al sistema de detección de humo</t>
  </si>
  <si>
    <t>Mantenimiento Preventivo de Pintura en la Escalera</t>
  </si>
  <si>
    <t>Mantenimiento preventivo a una subestación eléctrica</t>
  </si>
  <si>
    <t>4516002162</t>
  </si>
  <si>
    <t>4515002831</t>
  </si>
  <si>
    <t>4516002808</t>
  </si>
  <si>
    <t>4517000727</t>
  </si>
  <si>
    <t>4516002670</t>
  </si>
  <si>
    <t>4515002679</t>
  </si>
  <si>
    <t>4517001275</t>
  </si>
  <si>
    <t>4516000150</t>
  </si>
  <si>
    <t>4517000108</t>
  </si>
  <si>
    <t>4515002081</t>
  </si>
  <si>
    <t>4516002406</t>
  </si>
  <si>
    <t>4517001139</t>
  </si>
  <si>
    <t>4516001615</t>
  </si>
  <si>
    <t>4515003290</t>
  </si>
  <si>
    <t>4516001211</t>
  </si>
  <si>
    <t>CCJ/XAL-0068/2016</t>
  </si>
  <si>
    <t>Servicio de vigilancia</t>
  </si>
  <si>
    <t>CCJ/XAL-0067/2016</t>
  </si>
  <si>
    <t>CCJ/XAL-0492/2016</t>
  </si>
  <si>
    <t>CCJ/XAL-0752/2016</t>
  </si>
  <si>
    <t>CCJ/XAL-0905/2016</t>
  </si>
  <si>
    <t>CCJ/XAL-0819/2016</t>
  </si>
  <si>
    <t>CCJ/XAL-0817/2016</t>
  </si>
  <si>
    <t>CCJ/XAL-0818/2016</t>
  </si>
  <si>
    <t>CCJ/XAL-0816/2016</t>
  </si>
  <si>
    <t>CCJ/XAL-0904/2016</t>
  </si>
  <si>
    <t>CCJ/XAL-0061/2016</t>
  </si>
  <si>
    <t>CCJ/XAL-0081/2017</t>
  </si>
  <si>
    <t>CCJ/XAL-0281/2017</t>
  </si>
  <si>
    <t>CCJ/XAL-0425/2017</t>
  </si>
  <si>
    <t>CCJ/XAL-0426/2017</t>
  </si>
  <si>
    <t>CCJ/XAL-0908/2017</t>
  </si>
  <si>
    <t>CCJ/XAL-0078/2017</t>
  </si>
  <si>
    <t>CCJ/XAL-0128/2017</t>
  </si>
  <si>
    <t>CCJ/XAL-0136/2018</t>
  </si>
  <si>
    <t>CCJ/XAL-0729/2018</t>
  </si>
  <si>
    <t>CCJ/XAL-0273/2018</t>
  </si>
  <si>
    <t>CCJ/XAL-0439/2018</t>
  </si>
  <si>
    <t>CCJ/XAL-0730/2018</t>
  </si>
  <si>
    <t>CCJ/XAL-0082/2018</t>
  </si>
  <si>
    <t>CCJ/XAL-0101/2018</t>
  </si>
  <si>
    <t>CCJ/XAL-0442/2015</t>
  </si>
  <si>
    <t>CCJ/XAL-0487/2015</t>
  </si>
  <si>
    <t>CCJ/XAL-0609/2015</t>
  </si>
  <si>
    <t>CCJ/XAL-0711/2015</t>
  </si>
  <si>
    <t>CCJ/XAL-0100/2015</t>
  </si>
  <si>
    <t>CCJ/XAL-0074/2015</t>
  </si>
  <si>
    <t>CCJ/XAL-0696/2015</t>
  </si>
  <si>
    <t>CCJ/XAL-0753/2016</t>
  </si>
  <si>
    <t>CCJ/XAL-0362/2016</t>
  </si>
  <si>
    <t>CCJ/XAL-0191/2018</t>
  </si>
  <si>
    <t>CCJ/XAL-0371/2018</t>
  </si>
  <si>
    <t>Mantenimiento preventivo y correctivo al elevador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</si>
  <si>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</si>
  <si>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 xml:space="preserve">TIPO </t>
  </si>
  <si>
    <t>Xalapa</t>
  </si>
  <si>
    <t>Proyectores</t>
  </si>
  <si>
    <t>Micrófonos</t>
  </si>
  <si>
    <t>Antenas detectoras</t>
  </si>
  <si>
    <t>Megáfonos con micrófono</t>
  </si>
  <si>
    <t>CCJ/XAL-066/2015</t>
  </si>
  <si>
    <t>CCJ/XAL-0280/2015</t>
  </si>
  <si>
    <t>CCJ/XAL-0162/2015</t>
  </si>
  <si>
    <t>CCJ/XAL-0170/2015</t>
  </si>
  <si>
    <t>CCJ/XAL-0259/2015</t>
  </si>
  <si>
    <t>CCJ/XAL-0154/2016</t>
  </si>
  <si>
    <t>CCJ/XAL-0158/2016</t>
  </si>
  <si>
    <t>CCJ/XAL-0191/2016</t>
  </si>
  <si>
    <t>CCJ/XAL-0196/2016</t>
  </si>
  <si>
    <t>CCJ/XAL-0385/2016</t>
  </si>
  <si>
    <t>CCJ/XAL-0441/2016</t>
  </si>
  <si>
    <t>CCJ/XAL-0068/2017</t>
  </si>
  <si>
    <t>CCJ/XAL-0123/2017</t>
  </si>
  <si>
    <t>CCJ/XAL-0129/2017</t>
  </si>
  <si>
    <t>CCJ/XAL-0140/2017</t>
  </si>
  <si>
    <t>CCJ/XAL-0131/2017</t>
  </si>
  <si>
    <t>CCJ/XAL-0122/2017</t>
  </si>
  <si>
    <t>CCJ/XAL-0147/2017</t>
  </si>
  <si>
    <t>CCJ/XAL-0146/2017</t>
  </si>
  <si>
    <t>CCJ/XAL-0757/2017</t>
  </si>
  <si>
    <t>CCJ/XAL-0070/2018</t>
  </si>
  <si>
    <t>CCJ/XAL-0068/2018</t>
  </si>
  <si>
    <t>CCJ/XAL-0063/2018</t>
  </si>
  <si>
    <t>CCJ/XAL-0077/2018</t>
  </si>
  <si>
    <t>CCJ/XAL-0062/2018</t>
  </si>
  <si>
    <t>CCJ/XAL-0069/2018</t>
  </si>
  <si>
    <t>CCJ/XAL-0095/2018</t>
  </si>
  <si>
    <t>Servicio de limpieza de acervos</t>
  </si>
  <si>
    <t>Mantto. Elevador</t>
  </si>
  <si>
    <t>Sillón ergonómico ejecutivo</t>
  </si>
  <si>
    <t>Cafetera percoladora</t>
  </si>
  <si>
    <t>Confortable ejecutivo de 3 plazas</t>
  </si>
  <si>
    <t>Credenza metalica</t>
  </si>
  <si>
    <t>Base p/microfono chica</t>
  </si>
  <si>
    <t>Reloj fechador</t>
  </si>
  <si>
    <t>Guillotina</t>
  </si>
  <si>
    <t>Pantalla led</t>
  </si>
  <si>
    <t>Cámara fotográfica</t>
  </si>
  <si>
    <t>Centilador de pedestal</t>
  </si>
  <si>
    <t>Sillón ergonómico respaldo alto</t>
  </si>
  <si>
    <t>Pantalla de led</t>
  </si>
  <si>
    <t>Microfono inalambrico</t>
  </si>
  <si>
    <t>Tripie p/camara</t>
  </si>
  <si>
    <t>Consola mezcladora de sonido</t>
  </si>
  <si>
    <t>Horno de microondas</t>
  </si>
  <si>
    <t>Videocamara digital</t>
  </si>
  <si>
    <t>Cancelado</t>
  </si>
  <si>
    <t>Mantenimiento elevador</t>
  </si>
  <si>
    <t>Material de apoyo informativo</t>
  </si>
  <si>
    <t>ÁREA QUE REALIZÓ EL PROCEDIMIENTO</t>
  </si>
  <si>
    <t>DGRM</t>
  </si>
  <si>
    <t>CANCELADO</t>
  </si>
  <si>
    <t>Previo</t>
  </si>
  <si>
    <t>previo</t>
  </si>
  <si>
    <t>Archivero metalico 2 gavetas y sillón ergonómico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</si>
</sst>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43" fontId="0" fillId="0" borderId="0" xfId="1" applyFont="1"/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/>
    </xf>
    <xf numFmtId="0" fontId="0" fillId="3" borderId="0" xfId="0" applyFill="1"/>
    <xf numFmtId="0" fontId="1" fillId="3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center" vertical="center" wrapText="1"/>
    </xf>
    <xf numFmtId="44" fontId="1" fillId="3" borderId="1" xfId="0" applyNumberFormat="1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3" borderId="1" xfId="0" applyFont="1" applyFill="1" applyBorder="1" applyAlignment="1">
      <alignment horizontal="center"/>
    </xf>
    <xf numFmtId="44" fontId="1" fillId="3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horizontal="right" vertical="center"/>
    </xf>
    <xf numFmtId="0" fontId="0" fillId="0" borderId="1" xfId="0" applyFill="1" applyBorder="1"/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0" fillId="3" borderId="1" xfId="0" applyFill="1" applyBorder="1"/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zoomScaleNormal="100" workbookViewId="0">
      <pane ySplit="4" topLeftCell="A5" activePane="bottomLeft" state="frozen"/>
      <selection pane="bottomLeft" activeCell="A5" sqref="A5:J7"/>
    </sheetView>
  </sheetViews>
  <sheetFormatPr baseColWidth="10" defaultRowHeight="15" x14ac:dyDescent="0.25"/>
  <cols>
    <col min="1" max="1" width="4" bestFit="1" customWidth="1"/>
    <col min="2" max="2" width="8" customWidth="1"/>
    <col min="3" max="3" width="20.42578125" bestFit="1" customWidth="1"/>
    <col min="4" max="4" width="24.5703125" customWidth="1"/>
    <col min="5" max="5" width="13.5703125" customWidth="1"/>
    <col min="6" max="6" width="16.42578125" bestFit="1" customWidth="1"/>
    <col min="7" max="7" width="22.140625" customWidth="1"/>
    <col min="8" max="8" width="20.42578125" customWidth="1"/>
    <col min="9" max="9" width="11.5703125" style="12"/>
  </cols>
  <sheetData>
    <row r="1" spans="1:10" ht="84.75" customHeight="1" x14ac:dyDescent="0.25">
      <c r="A1" s="21" t="s">
        <v>7</v>
      </c>
      <c r="B1" s="21"/>
      <c r="C1" s="21"/>
      <c r="D1" s="21"/>
      <c r="E1" s="21"/>
      <c r="F1" s="21"/>
      <c r="G1" s="21"/>
      <c r="H1" s="21"/>
    </row>
    <row r="4" spans="1:10" s="1" customFormat="1" ht="90" x14ac:dyDescent="0.25">
      <c r="A4" s="2" t="s">
        <v>0</v>
      </c>
      <c r="B4" s="2" t="s">
        <v>1</v>
      </c>
      <c r="C4" s="3" t="s">
        <v>8</v>
      </c>
      <c r="D4" s="2" t="s">
        <v>3</v>
      </c>
      <c r="E4" s="3" t="s">
        <v>6</v>
      </c>
      <c r="F4" s="2" t="s">
        <v>5</v>
      </c>
      <c r="G4" s="9" t="s">
        <v>10</v>
      </c>
      <c r="H4" s="9" t="s">
        <v>11</v>
      </c>
      <c r="I4" s="9" t="s">
        <v>164</v>
      </c>
    </row>
    <row r="5" spans="1:10" ht="29.25" x14ac:dyDescent="0.25">
      <c r="A5" s="13">
        <v>1</v>
      </c>
      <c r="B5" s="13" t="s">
        <v>9</v>
      </c>
      <c r="C5" s="30" t="s">
        <v>15</v>
      </c>
      <c r="D5" s="31">
        <v>2015</v>
      </c>
      <c r="E5" s="13">
        <v>4515000461</v>
      </c>
      <c r="F5" s="32">
        <v>419061.87</v>
      </c>
      <c r="G5" s="14" t="s">
        <v>100</v>
      </c>
      <c r="H5" s="15">
        <v>42053</v>
      </c>
      <c r="I5" s="15" t="s">
        <v>1</v>
      </c>
      <c r="J5" s="33" t="s">
        <v>167</v>
      </c>
    </row>
    <row r="6" spans="1:10" x14ac:dyDescent="0.25">
      <c r="A6" s="14">
        <f>A5+1</f>
        <v>2</v>
      </c>
      <c r="B6" s="13" t="s">
        <v>9</v>
      </c>
      <c r="C6" s="30" t="s">
        <v>71</v>
      </c>
      <c r="D6" s="31">
        <v>2015</v>
      </c>
      <c r="E6" s="13">
        <v>4515000418</v>
      </c>
      <c r="F6" s="32">
        <v>530508.24</v>
      </c>
      <c r="G6" s="14" t="s">
        <v>101</v>
      </c>
      <c r="H6" s="15">
        <v>42044</v>
      </c>
      <c r="I6" s="15" t="s">
        <v>165</v>
      </c>
      <c r="J6" s="33"/>
    </row>
    <row r="7" spans="1:10" ht="29.25" x14ac:dyDescent="0.25">
      <c r="A7" s="14">
        <f>A6+1</f>
        <v>3</v>
      </c>
      <c r="B7" s="13" t="s">
        <v>110</v>
      </c>
      <c r="C7" s="30" t="s">
        <v>142</v>
      </c>
      <c r="D7" s="31">
        <v>2015</v>
      </c>
      <c r="E7" s="13">
        <v>4515001304</v>
      </c>
      <c r="F7" s="32">
        <v>62038.31</v>
      </c>
      <c r="G7" s="14" t="s">
        <v>116</v>
      </c>
      <c r="H7" s="15">
        <v>42149</v>
      </c>
      <c r="I7" s="15" t="s">
        <v>1</v>
      </c>
      <c r="J7" s="33" t="s">
        <v>168</v>
      </c>
    </row>
    <row r="8" spans="1:10" ht="29.25" x14ac:dyDescent="0.25">
      <c r="A8" s="24">
        <f t="shared" ref="A8:A16" si="0">A7+1</f>
        <v>4</v>
      </c>
      <c r="B8" s="25" t="s">
        <v>9</v>
      </c>
      <c r="C8" s="26" t="s">
        <v>15</v>
      </c>
      <c r="D8" s="27">
        <v>2016</v>
      </c>
      <c r="E8" s="25" t="s">
        <v>40</v>
      </c>
      <c r="F8" s="28">
        <v>429612.96</v>
      </c>
      <c r="G8" s="24" t="s">
        <v>70</v>
      </c>
      <c r="H8" s="29">
        <v>42410</v>
      </c>
      <c r="I8" s="29" t="s">
        <v>1</v>
      </c>
      <c r="J8" s="19"/>
    </row>
    <row r="9" spans="1:10" x14ac:dyDescent="0.25">
      <c r="A9" s="14">
        <f t="shared" si="0"/>
        <v>5</v>
      </c>
      <c r="B9" s="13" t="s">
        <v>9</v>
      </c>
      <c r="C9" s="30" t="s">
        <v>71</v>
      </c>
      <c r="D9" s="31">
        <v>2016</v>
      </c>
      <c r="E9" s="13">
        <v>4516000223</v>
      </c>
      <c r="F9" s="32">
        <v>543876.96</v>
      </c>
      <c r="G9" s="14" t="s">
        <v>72</v>
      </c>
      <c r="H9" s="15">
        <v>42410</v>
      </c>
      <c r="I9" s="15" t="s">
        <v>165</v>
      </c>
      <c r="J9" s="33"/>
    </row>
    <row r="10" spans="1:10" ht="29.25" x14ac:dyDescent="0.25">
      <c r="A10" s="24">
        <f t="shared" si="0"/>
        <v>6</v>
      </c>
      <c r="B10" s="25" t="s">
        <v>9</v>
      </c>
      <c r="C10" s="26" t="s">
        <v>15</v>
      </c>
      <c r="D10" s="27">
        <v>2017</v>
      </c>
      <c r="E10" s="25">
        <v>4517000247</v>
      </c>
      <c r="F10" s="28">
        <v>441341.4</v>
      </c>
      <c r="G10" s="24" t="s">
        <v>87</v>
      </c>
      <c r="H10" s="29">
        <v>42780</v>
      </c>
      <c r="I10" s="29" t="s">
        <v>1</v>
      </c>
      <c r="J10" s="19"/>
    </row>
    <row r="11" spans="1:10" x14ac:dyDescent="0.25">
      <c r="A11" s="14">
        <f t="shared" si="0"/>
        <v>7</v>
      </c>
      <c r="B11" s="13" t="s">
        <v>9</v>
      </c>
      <c r="C11" s="30" t="s">
        <v>71</v>
      </c>
      <c r="D11" s="31">
        <v>2017</v>
      </c>
      <c r="E11" s="13">
        <v>4517000483</v>
      </c>
      <c r="F11" s="32">
        <v>480240</v>
      </c>
      <c r="G11" s="14" t="s">
        <v>88</v>
      </c>
      <c r="H11" s="15">
        <v>42797</v>
      </c>
      <c r="I11" s="15" t="s">
        <v>165</v>
      </c>
      <c r="J11" s="33"/>
    </row>
    <row r="12" spans="1:10" ht="29.25" x14ac:dyDescent="0.25">
      <c r="A12" s="24">
        <f t="shared" si="0"/>
        <v>8</v>
      </c>
      <c r="B12" s="25" t="s">
        <v>9</v>
      </c>
      <c r="C12" s="26" t="s">
        <v>15</v>
      </c>
      <c r="D12" s="27">
        <v>2018</v>
      </c>
      <c r="E12" s="34" t="s">
        <v>19</v>
      </c>
      <c r="F12" s="35">
        <v>463408.44</v>
      </c>
      <c r="G12" s="24" t="s">
        <v>94</v>
      </c>
      <c r="H12" s="29">
        <v>43146</v>
      </c>
      <c r="I12" s="29" t="s">
        <v>1</v>
      </c>
      <c r="J12" s="19"/>
    </row>
    <row r="13" spans="1:10" x14ac:dyDescent="0.25">
      <c r="A13" s="14">
        <f t="shared" si="0"/>
        <v>9</v>
      </c>
      <c r="B13" s="13" t="s">
        <v>9</v>
      </c>
      <c r="C13" s="30" t="s">
        <v>71</v>
      </c>
      <c r="D13" s="31">
        <v>2018</v>
      </c>
      <c r="E13" s="36">
        <v>4518000249</v>
      </c>
      <c r="F13" s="32">
        <v>160080</v>
      </c>
      <c r="G13" s="14" t="s">
        <v>95</v>
      </c>
      <c r="H13" s="15">
        <v>43153</v>
      </c>
      <c r="I13" s="15" t="s">
        <v>165</v>
      </c>
    </row>
    <row r="14" spans="1:10" x14ac:dyDescent="0.25">
      <c r="A14" s="14">
        <f t="shared" si="0"/>
        <v>10</v>
      </c>
      <c r="B14" s="13" t="s">
        <v>9</v>
      </c>
      <c r="C14" s="30" t="s">
        <v>71</v>
      </c>
      <c r="D14" s="31">
        <v>2018</v>
      </c>
      <c r="E14" s="36">
        <v>4518001343</v>
      </c>
      <c r="F14" s="32">
        <v>340490.16</v>
      </c>
      <c r="G14" s="14" t="s">
        <v>106</v>
      </c>
      <c r="H14" s="15">
        <v>43257</v>
      </c>
      <c r="I14" s="15" t="s">
        <v>165</v>
      </c>
    </row>
    <row r="15" spans="1:10" x14ac:dyDescent="0.25">
      <c r="A15" s="14">
        <f t="shared" si="0"/>
        <v>11</v>
      </c>
      <c r="B15" s="13" t="s">
        <v>9</v>
      </c>
      <c r="C15" s="30" t="s">
        <v>71</v>
      </c>
      <c r="D15" s="31">
        <v>2019</v>
      </c>
      <c r="E15" s="36">
        <v>4519000293</v>
      </c>
      <c r="F15" s="32">
        <v>461241.24</v>
      </c>
      <c r="G15" s="22" t="s">
        <v>27</v>
      </c>
      <c r="H15" s="23"/>
      <c r="I15" s="15" t="s">
        <v>165</v>
      </c>
    </row>
    <row r="16" spans="1:10" ht="29.25" x14ac:dyDescent="0.25">
      <c r="A16" s="14">
        <f t="shared" si="0"/>
        <v>12</v>
      </c>
      <c r="B16" s="13" t="s">
        <v>9</v>
      </c>
      <c r="C16" s="30" t="s">
        <v>15</v>
      </c>
      <c r="D16" s="31">
        <v>2019</v>
      </c>
      <c r="E16" s="36">
        <v>4519000067</v>
      </c>
      <c r="F16" s="32">
        <v>529964.16</v>
      </c>
      <c r="G16" s="22" t="s">
        <v>27</v>
      </c>
      <c r="H16" s="23"/>
      <c r="I16" s="15" t="s">
        <v>165</v>
      </c>
    </row>
  </sheetData>
  <mergeCells count="3">
    <mergeCell ref="A1:H1"/>
    <mergeCell ref="G15:H15"/>
    <mergeCell ref="G16:H16"/>
  </mergeCells>
  <pageMargins left="0.70866141732283472" right="0.55118110236220474" top="1.299212598425197" bottom="0.74803149606299213" header="0.31496062992125984" footer="0.31496062992125984"/>
  <pageSetup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>
      <pane ySplit="5" topLeftCell="A6" activePane="bottomLeft" state="frozen"/>
      <selection pane="bottomLeft" activeCell="I11" sqref="A11:I11"/>
    </sheetView>
  </sheetViews>
  <sheetFormatPr baseColWidth="10" defaultRowHeight="15" x14ac:dyDescent="0.25"/>
  <cols>
    <col min="1" max="1" width="4.5703125" style="1" bestFit="1" customWidth="1"/>
    <col min="2" max="2" width="11.5703125" customWidth="1"/>
    <col min="3" max="3" width="24.140625" customWidth="1"/>
    <col min="4" max="4" width="13.42578125" style="1" customWidth="1"/>
    <col min="5" max="5" width="13.5703125" style="1" customWidth="1"/>
    <col min="6" max="6" width="16.42578125" style="11" customWidth="1"/>
    <col min="7" max="7" width="22.42578125" customWidth="1"/>
    <col min="8" max="8" width="19.140625" customWidth="1"/>
    <col min="9" max="9" width="11.5703125" style="12"/>
  </cols>
  <sheetData>
    <row r="1" spans="1:10" ht="84.75" customHeight="1" x14ac:dyDescent="0.25">
      <c r="A1" s="21" t="s">
        <v>108</v>
      </c>
      <c r="B1" s="21"/>
      <c r="C1" s="21"/>
      <c r="D1" s="21"/>
      <c r="E1" s="21"/>
      <c r="F1" s="21"/>
      <c r="G1" s="21"/>
      <c r="H1" s="21"/>
    </row>
    <row r="5" spans="1:10" s="1" customFormat="1" ht="90" x14ac:dyDescent="0.25">
      <c r="A5" s="2" t="s">
        <v>0</v>
      </c>
      <c r="B5" s="2" t="s">
        <v>1</v>
      </c>
      <c r="C5" s="3" t="s">
        <v>2</v>
      </c>
      <c r="D5" s="3" t="s">
        <v>4</v>
      </c>
      <c r="E5" s="3" t="s">
        <v>6</v>
      </c>
      <c r="F5" s="10" t="s">
        <v>5</v>
      </c>
      <c r="G5" s="9" t="s">
        <v>10</v>
      </c>
      <c r="H5" s="9" t="s">
        <v>11</v>
      </c>
      <c r="I5" s="9" t="s">
        <v>164</v>
      </c>
    </row>
    <row r="6" spans="1:10" ht="42.75" x14ac:dyDescent="0.25">
      <c r="A6" s="25">
        <v>1</v>
      </c>
      <c r="B6" s="25" t="s">
        <v>9</v>
      </c>
      <c r="C6" s="38" t="s">
        <v>30</v>
      </c>
      <c r="D6" s="25" t="s">
        <v>42</v>
      </c>
      <c r="E6" s="25" t="s">
        <v>35</v>
      </c>
      <c r="F6" s="39">
        <v>84993.65</v>
      </c>
      <c r="G6" s="24" t="s">
        <v>97</v>
      </c>
      <c r="H6" s="29">
        <v>42268</v>
      </c>
      <c r="I6" s="29" t="s">
        <v>1</v>
      </c>
      <c r="J6" s="19"/>
    </row>
    <row r="7" spans="1:10" ht="42.75" x14ac:dyDescent="0.25">
      <c r="A7" s="25">
        <f>A6+1</f>
        <v>2</v>
      </c>
      <c r="B7" s="25" t="s">
        <v>9</v>
      </c>
      <c r="C7" s="38" t="s">
        <v>50</v>
      </c>
      <c r="D7" s="25" t="s">
        <v>42</v>
      </c>
      <c r="E7" s="25" t="s">
        <v>64</v>
      </c>
      <c r="F7" s="39">
        <v>3967.62</v>
      </c>
      <c r="G7" s="24" t="s">
        <v>96</v>
      </c>
      <c r="H7" s="29">
        <v>42249</v>
      </c>
      <c r="I7" s="29" t="s">
        <v>1</v>
      </c>
      <c r="J7" s="19"/>
    </row>
    <row r="8" spans="1:10" ht="42.75" x14ac:dyDescent="0.25">
      <c r="A8" s="25">
        <f t="shared" ref="A8:A37" si="0">A7+1</f>
        <v>3</v>
      </c>
      <c r="B8" s="25" t="s">
        <v>9</v>
      </c>
      <c r="C8" s="38" t="s">
        <v>48</v>
      </c>
      <c r="D8" s="25" t="s">
        <v>42</v>
      </c>
      <c r="E8" s="25" t="s">
        <v>60</v>
      </c>
      <c r="F8" s="39">
        <v>13187.99</v>
      </c>
      <c r="G8" s="24" t="s">
        <v>98</v>
      </c>
      <c r="H8" s="29">
        <v>42312</v>
      </c>
      <c r="I8" s="29" t="s">
        <v>1</v>
      </c>
      <c r="J8" s="19"/>
    </row>
    <row r="9" spans="1:10" ht="28.5" x14ac:dyDescent="0.25">
      <c r="A9" s="25">
        <f t="shared" si="0"/>
        <v>4</v>
      </c>
      <c r="B9" s="25" t="s">
        <v>9</v>
      </c>
      <c r="C9" s="38" t="s">
        <v>22</v>
      </c>
      <c r="D9" s="25" t="s">
        <v>42</v>
      </c>
      <c r="E9" s="25" t="s">
        <v>56</v>
      </c>
      <c r="F9" s="39">
        <v>5708.18</v>
      </c>
      <c r="G9" s="24" t="s">
        <v>102</v>
      </c>
      <c r="H9" s="29">
        <v>42298</v>
      </c>
      <c r="I9" s="29" t="s">
        <v>1</v>
      </c>
      <c r="J9" s="19"/>
    </row>
    <row r="10" spans="1:10" ht="42.75" x14ac:dyDescent="0.25">
      <c r="A10" s="25">
        <f t="shared" si="0"/>
        <v>5</v>
      </c>
      <c r="B10" s="25" t="s">
        <v>9</v>
      </c>
      <c r="C10" s="38" t="s">
        <v>54</v>
      </c>
      <c r="D10" s="25" t="s">
        <v>42</v>
      </c>
      <c r="E10" s="24" t="s">
        <v>68</v>
      </c>
      <c r="F10" s="39">
        <v>17284</v>
      </c>
      <c r="G10" s="24" t="s">
        <v>99</v>
      </c>
      <c r="H10" s="29">
        <v>42346</v>
      </c>
      <c r="I10" s="29" t="s">
        <v>1</v>
      </c>
      <c r="J10" s="19"/>
    </row>
    <row r="11" spans="1:10" ht="30" customHeight="1" x14ac:dyDescent="0.25">
      <c r="A11" s="13">
        <f t="shared" si="0"/>
        <v>6</v>
      </c>
      <c r="B11" s="13" t="s">
        <v>110</v>
      </c>
      <c r="C11" s="37" t="s">
        <v>143</v>
      </c>
      <c r="D11" s="14">
        <v>2015</v>
      </c>
      <c r="E11" s="14">
        <v>4515000109</v>
      </c>
      <c r="F11" s="16">
        <v>27053.06</v>
      </c>
      <c r="G11" s="14" t="s">
        <v>115</v>
      </c>
      <c r="H11" s="15">
        <v>42040</v>
      </c>
      <c r="I11" s="15" t="s">
        <v>1</v>
      </c>
      <c r="J11" s="33" t="s">
        <v>167</v>
      </c>
    </row>
    <row r="12" spans="1:10" ht="30" customHeight="1" x14ac:dyDescent="0.25">
      <c r="A12" s="13">
        <f t="shared" si="0"/>
        <v>7</v>
      </c>
      <c r="B12" s="13" t="s">
        <v>110</v>
      </c>
      <c r="C12" s="37" t="s">
        <v>29</v>
      </c>
      <c r="D12" s="14">
        <v>2015</v>
      </c>
      <c r="E12" s="14">
        <v>4515002914</v>
      </c>
      <c r="F12" s="16">
        <v>0</v>
      </c>
      <c r="G12" s="14" t="s">
        <v>161</v>
      </c>
      <c r="H12" s="15"/>
      <c r="I12" s="15" t="s">
        <v>1</v>
      </c>
      <c r="J12" s="33" t="s">
        <v>166</v>
      </c>
    </row>
    <row r="13" spans="1:10" ht="28.5" x14ac:dyDescent="0.25">
      <c r="A13" s="25">
        <f t="shared" si="0"/>
        <v>8</v>
      </c>
      <c r="B13" s="25" t="s">
        <v>9</v>
      </c>
      <c r="C13" s="38" t="s">
        <v>22</v>
      </c>
      <c r="D13" s="25" t="s">
        <v>41</v>
      </c>
      <c r="E13" s="24" t="s">
        <v>62</v>
      </c>
      <c r="F13" s="39">
        <v>34249.08</v>
      </c>
      <c r="G13" s="24" t="s">
        <v>81</v>
      </c>
      <c r="H13" s="29">
        <v>42408</v>
      </c>
      <c r="I13" s="29" t="s">
        <v>1</v>
      </c>
      <c r="J13" s="19"/>
    </row>
    <row r="14" spans="1:10" ht="57" x14ac:dyDescent="0.25">
      <c r="A14" s="25">
        <f t="shared" si="0"/>
        <v>9</v>
      </c>
      <c r="B14" s="25" t="s">
        <v>9</v>
      </c>
      <c r="C14" s="38" t="s">
        <v>46</v>
      </c>
      <c r="D14" s="25" t="s">
        <v>41</v>
      </c>
      <c r="E14" s="24" t="s">
        <v>69</v>
      </c>
      <c r="F14" s="39">
        <v>35716.400000000001</v>
      </c>
      <c r="G14" s="24" t="s">
        <v>104</v>
      </c>
      <c r="H14" s="29">
        <v>42530</v>
      </c>
      <c r="I14" s="29" t="s">
        <v>1</v>
      </c>
      <c r="J14" s="19"/>
    </row>
    <row r="15" spans="1:10" ht="42.75" x14ac:dyDescent="0.25">
      <c r="A15" s="25">
        <f t="shared" si="0"/>
        <v>10</v>
      </c>
      <c r="B15" s="25" t="s">
        <v>9</v>
      </c>
      <c r="C15" s="38" t="s">
        <v>53</v>
      </c>
      <c r="D15" s="25" t="s">
        <v>41</v>
      </c>
      <c r="E15" s="24" t="s">
        <v>67</v>
      </c>
      <c r="F15" s="39">
        <v>40110.410000000003</v>
      </c>
      <c r="G15" s="24" t="s">
        <v>73</v>
      </c>
      <c r="H15" s="29">
        <v>42587</v>
      </c>
      <c r="I15" s="29" t="s">
        <v>1</v>
      </c>
      <c r="J15" s="19"/>
    </row>
    <row r="16" spans="1:10" ht="57" x14ac:dyDescent="0.25">
      <c r="A16" s="25">
        <f t="shared" si="0"/>
        <v>11</v>
      </c>
      <c r="B16" s="25" t="s">
        <v>9</v>
      </c>
      <c r="C16" s="38" t="s">
        <v>44</v>
      </c>
      <c r="D16" s="25" t="s">
        <v>41</v>
      </c>
      <c r="E16" s="24" t="s">
        <v>55</v>
      </c>
      <c r="F16" s="39">
        <v>33925.26</v>
      </c>
      <c r="G16" s="24" t="s">
        <v>74</v>
      </c>
      <c r="H16" s="29">
        <v>42671</v>
      </c>
      <c r="I16" s="29" t="s">
        <v>1</v>
      </c>
      <c r="J16" s="19"/>
    </row>
    <row r="17" spans="1:10" ht="28.5" x14ac:dyDescent="0.25">
      <c r="A17" s="25">
        <f t="shared" si="0"/>
        <v>12</v>
      </c>
      <c r="B17" s="25" t="s">
        <v>9</v>
      </c>
      <c r="C17" s="38" t="s">
        <v>38</v>
      </c>
      <c r="D17" s="25">
        <v>2016</v>
      </c>
      <c r="E17" s="24" t="s">
        <v>39</v>
      </c>
      <c r="F17" s="39">
        <v>69998.080000000002</v>
      </c>
      <c r="G17" s="24" t="s">
        <v>75</v>
      </c>
      <c r="H17" s="29">
        <v>42737</v>
      </c>
      <c r="I17" s="29" t="s">
        <v>1</v>
      </c>
      <c r="J17" s="19"/>
    </row>
    <row r="18" spans="1:10" ht="42.75" x14ac:dyDescent="0.25">
      <c r="A18" s="25">
        <f t="shared" si="0"/>
        <v>13</v>
      </c>
      <c r="B18" s="25" t="s">
        <v>9</v>
      </c>
      <c r="C18" s="38" t="s">
        <v>31</v>
      </c>
      <c r="D18" s="24" t="s">
        <v>41</v>
      </c>
      <c r="E18" s="24" t="s">
        <v>36</v>
      </c>
      <c r="F18" s="39">
        <v>243095.72</v>
      </c>
      <c r="G18" s="24" t="s">
        <v>76</v>
      </c>
      <c r="H18" s="29">
        <v>42696</v>
      </c>
      <c r="I18" s="29" t="s">
        <v>1</v>
      </c>
      <c r="J18" s="19"/>
    </row>
    <row r="19" spans="1:10" ht="42.75" x14ac:dyDescent="0.25">
      <c r="A19" s="25">
        <f t="shared" si="0"/>
        <v>14</v>
      </c>
      <c r="B19" s="25" t="s">
        <v>9</v>
      </c>
      <c r="C19" s="38" t="s">
        <v>51</v>
      </c>
      <c r="D19" s="24" t="s">
        <v>41</v>
      </c>
      <c r="E19" s="24" t="s">
        <v>65</v>
      </c>
      <c r="F19" s="39">
        <v>14268</v>
      </c>
      <c r="G19" s="24" t="s">
        <v>103</v>
      </c>
      <c r="H19" s="29">
        <v>42671</v>
      </c>
      <c r="I19" s="29" t="s">
        <v>1</v>
      </c>
      <c r="J19" s="19"/>
    </row>
    <row r="20" spans="1:10" x14ac:dyDescent="0.25">
      <c r="A20" s="25">
        <f t="shared" si="0"/>
        <v>15</v>
      </c>
      <c r="B20" s="25" t="s">
        <v>9</v>
      </c>
      <c r="C20" s="38" t="s">
        <v>29</v>
      </c>
      <c r="D20" s="24" t="s">
        <v>41</v>
      </c>
      <c r="E20" s="24" t="s">
        <v>34</v>
      </c>
      <c r="F20" s="39">
        <v>306039.77</v>
      </c>
      <c r="G20" s="24" t="s">
        <v>77</v>
      </c>
      <c r="H20" s="29">
        <v>42696</v>
      </c>
      <c r="I20" s="29" t="s">
        <v>1</v>
      </c>
      <c r="J20" s="19"/>
    </row>
    <row r="21" spans="1:10" ht="42.75" x14ac:dyDescent="0.25">
      <c r="A21" s="25">
        <f t="shared" si="0"/>
        <v>16</v>
      </c>
      <c r="B21" s="25" t="s">
        <v>9</v>
      </c>
      <c r="C21" s="38" t="s">
        <v>47</v>
      </c>
      <c r="D21" s="24" t="s">
        <v>41</v>
      </c>
      <c r="E21" s="24" t="s">
        <v>59</v>
      </c>
      <c r="F21" s="39">
        <v>35131.620000000003</v>
      </c>
      <c r="G21" s="24" t="s">
        <v>78</v>
      </c>
      <c r="H21" s="29">
        <v>42696</v>
      </c>
      <c r="I21" s="29" t="s">
        <v>1</v>
      </c>
      <c r="J21" s="19"/>
    </row>
    <row r="22" spans="1:10" ht="57" x14ac:dyDescent="0.25">
      <c r="A22" s="25">
        <f t="shared" si="0"/>
        <v>17</v>
      </c>
      <c r="B22" s="25" t="s">
        <v>9</v>
      </c>
      <c r="C22" s="38" t="s">
        <v>45</v>
      </c>
      <c r="D22" s="24" t="s">
        <v>41</v>
      </c>
      <c r="E22" s="24" t="s">
        <v>57</v>
      </c>
      <c r="F22" s="39">
        <v>8386.7999999999993</v>
      </c>
      <c r="G22" s="24" t="s">
        <v>79</v>
      </c>
      <c r="H22" s="29">
        <v>42696</v>
      </c>
      <c r="I22" s="29" t="s">
        <v>1</v>
      </c>
      <c r="J22" s="19"/>
    </row>
    <row r="23" spans="1:10" ht="42.75" x14ac:dyDescent="0.25">
      <c r="A23" s="25">
        <f t="shared" si="0"/>
        <v>18</v>
      </c>
      <c r="B23" s="25" t="s">
        <v>9</v>
      </c>
      <c r="C23" s="38" t="s">
        <v>28</v>
      </c>
      <c r="D23" s="24" t="s">
        <v>41</v>
      </c>
      <c r="E23" s="24" t="s">
        <v>33</v>
      </c>
      <c r="F23" s="39">
        <v>66752.490000000005</v>
      </c>
      <c r="G23" s="24" t="s">
        <v>80</v>
      </c>
      <c r="H23" s="29">
        <v>42723</v>
      </c>
      <c r="I23" s="29" t="s">
        <v>1</v>
      </c>
      <c r="J23" s="19"/>
    </row>
    <row r="24" spans="1:10" ht="28.5" x14ac:dyDescent="0.25">
      <c r="A24" s="25">
        <f t="shared" si="0"/>
        <v>19</v>
      </c>
      <c r="B24" s="25" t="s">
        <v>9</v>
      </c>
      <c r="C24" s="38" t="s">
        <v>22</v>
      </c>
      <c r="D24" s="24" t="s">
        <v>43</v>
      </c>
      <c r="E24" s="24" t="s">
        <v>63</v>
      </c>
      <c r="F24" s="39">
        <v>35961.480000000003</v>
      </c>
      <c r="G24" s="24" t="s">
        <v>82</v>
      </c>
      <c r="H24" s="29">
        <v>42781</v>
      </c>
      <c r="I24" s="29" t="s">
        <v>1</v>
      </c>
      <c r="J24" s="19"/>
    </row>
    <row r="25" spans="1:10" ht="57" x14ac:dyDescent="0.25">
      <c r="A25" s="25">
        <f t="shared" si="0"/>
        <v>20</v>
      </c>
      <c r="B25" s="25" t="s">
        <v>9</v>
      </c>
      <c r="C25" s="38" t="s">
        <v>46</v>
      </c>
      <c r="D25" s="24" t="s">
        <v>43</v>
      </c>
      <c r="E25" s="24" t="s">
        <v>58</v>
      </c>
      <c r="F25" s="39">
        <v>38576.959999999999</v>
      </c>
      <c r="G25" s="24" t="s">
        <v>83</v>
      </c>
      <c r="H25" s="29">
        <v>42853</v>
      </c>
      <c r="I25" s="29" t="s">
        <v>1</v>
      </c>
      <c r="J25" s="19"/>
    </row>
    <row r="26" spans="1:10" ht="42.75" x14ac:dyDescent="0.25">
      <c r="A26" s="25">
        <f t="shared" si="0"/>
        <v>21</v>
      </c>
      <c r="B26" s="25" t="s">
        <v>9</v>
      </c>
      <c r="C26" s="38" t="s">
        <v>52</v>
      </c>
      <c r="D26" s="24" t="s">
        <v>43</v>
      </c>
      <c r="E26" s="24" t="s">
        <v>66</v>
      </c>
      <c r="F26" s="39">
        <v>71306.22</v>
      </c>
      <c r="G26" s="24" t="s">
        <v>84</v>
      </c>
      <c r="H26" s="29">
        <v>42901</v>
      </c>
      <c r="I26" s="29" t="s">
        <v>1</v>
      </c>
      <c r="J26" s="19"/>
    </row>
    <row r="27" spans="1:10" ht="28.5" x14ac:dyDescent="0.25">
      <c r="A27" s="25">
        <f t="shared" si="0"/>
        <v>22</v>
      </c>
      <c r="B27" s="25" t="s">
        <v>9</v>
      </c>
      <c r="C27" s="38" t="s">
        <v>49</v>
      </c>
      <c r="D27" s="24" t="s">
        <v>43</v>
      </c>
      <c r="E27" s="24" t="s">
        <v>61</v>
      </c>
      <c r="F27" s="39">
        <v>7012.2</v>
      </c>
      <c r="G27" s="24" t="s">
        <v>85</v>
      </c>
      <c r="H27" s="29">
        <v>42901</v>
      </c>
      <c r="I27" s="29" t="s">
        <v>1</v>
      </c>
      <c r="J27" s="19"/>
    </row>
    <row r="28" spans="1:10" x14ac:dyDescent="0.25">
      <c r="A28" s="25">
        <f t="shared" si="0"/>
        <v>23</v>
      </c>
      <c r="B28" s="25" t="s">
        <v>9</v>
      </c>
      <c r="C28" s="38" t="s">
        <v>32</v>
      </c>
      <c r="D28" s="24" t="s">
        <v>43</v>
      </c>
      <c r="E28" s="24" t="s">
        <v>37</v>
      </c>
      <c r="F28" s="39">
        <v>298041.12</v>
      </c>
      <c r="G28" s="24" t="s">
        <v>86</v>
      </c>
      <c r="H28" s="29">
        <v>43082</v>
      </c>
      <c r="I28" s="29" t="s">
        <v>1</v>
      </c>
      <c r="J28" s="19"/>
    </row>
    <row r="29" spans="1:10" x14ac:dyDescent="0.25">
      <c r="A29" s="13">
        <f t="shared" si="0"/>
        <v>24</v>
      </c>
      <c r="B29" s="13" t="s">
        <v>110</v>
      </c>
      <c r="C29" s="37" t="s">
        <v>162</v>
      </c>
      <c r="D29" s="14">
        <v>2017</v>
      </c>
      <c r="E29" s="14">
        <v>4517000107</v>
      </c>
      <c r="F29" s="16">
        <v>0</v>
      </c>
      <c r="G29" s="14" t="s">
        <v>161</v>
      </c>
      <c r="H29" s="15"/>
      <c r="I29" s="15" t="s">
        <v>1</v>
      </c>
      <c r="J29" s="33" t="s">
        <v>166</v>
      </c>
    </row>
    <row r="30" spans="1:10" x14ac:dyDescent="0.25">
      <c r="A30" s="25">
        <f t="shared" si="0"/>
        <v>25</v>
      </c>
      <c r="B30" s="25" t="s">
        <v>9</v>
      </c>
      <c r="C30" s="38" t="s">
        <v>20</v>
      </c>
      <c r="D30" s="24">
        <v>2018</v>
      </c>
      <c r="E30" s="24" t="s">
        <v>23</v>
      </c>
      <c r="F30" s="39">
        <v>22941.85</v>
      </c>
      <c r="G30" s="24" t="s">
        <v>105</v>
      </c>
      <c r="H30" s="29">
        <v>43185</v>
      </c>
      <c r="I30" s="29" t="s">
        <v>1</v>
      </c>
      <c r="J30" s="19"/>
    </row>
    <row r="31" spans="1:10" ht="28.5" x14ac:dyDescent="0.25">
      <c r="A31" s="25">
        <f t="shared" si="0"/>
        <v>26</v>
      </c>
      <c r="B31" s="25" t="s">
        <v>9</v>
      </c>
      <c r="C31" s="38" t="s">
        <v>22</v>
      </c>
      <c r="D31" s="24">
        <v>2018</v>
      </c>
      <c r="E31" s="24" t="s">
        <v>25</v>
      </c>
      <c r="F31" s="39">
        <v>37800</v>
      </c>
      <c r="G31" s="24" t="s">
        <v>89</v>
      </c>
      <c r="H31" s="29">
        <v>43161</v>
      </c>
      <c r="I31" s="29" t="s">
        <v>1</v>
      </c>
      <c r="J31" s="19"/>
    </row>
    <row r="32" spans="1:10" ht="42.75" x14ac:dyDescent="0.25">
      <c r="A32" s="25">
        <f t="shared" si="0"/>
        <v>27</v>
      </c>
      <c r="B32" s="25" t="s">
        <v>9</v>
      </c>
      <c r="C32" s="38" t="s">
        <v>21</v>
      </c>
      <c r="D32" s="24">
        <v>2018</v>
      </c>
      <c r="E32" s="24" t="s">
        <v>24</v>
      </c>
      <c r="F32" s="39">
        <v>21344</v>
      </c>
      <c r="G32" s="24" t="s">
        <v>91</v>
      </c>
      <c r="H32" s="29">
        <v>43227</v>
      </c>
      <c r="I32" s="29" t="s">
        <v>1</v>
      </c>
      <c r="J32" s="19"/>
    </row>
    <row r="33" spans="1:10" ht="42.75" x14ac:dyDescent="0.25">
      <c r="A33" s="25">
        <f t="shared" si="0"/>
        <v>28</v>
      </c>
      <c r="B33" s="25" t="s">
        <v>9</v>
      </c>
      <c r="C33" s="38" t="s">
        <v>12</v>
      </c>
      <c r="D33" s="24">
        <v>2018</v>
      </c>
      <c r="E33" s="24" t="s">
        <v>16</v>
      </c>
      <c r="F33" s="39">
        <v>258643.58</v>
      </c>
      <c r="G33" s="24" t="s">
        <v>92</v>
      </c>
      <c r="H33" s="29">
        <v>43278</v>
      </c>
      <c r="I33" s="29" t="s">
        <v>1</v>
      </c>
      <c r="J33" s="19"/>
    </row>
    <row r="34" spans="1:10" ht="42.75" x14ac:dyDescent="0.25">
      <c r="A34" s="25">
        <f t="shared" si="0"/>
        <v>29</v>
      </c>
      <c r="B34" s="25" t="s">
        <v>9</v>
      </c>
      <c r="C34" s="38" t="s">
        <v>14</v>
      </c>
      <c r="D34" s="24">
        <v>2018</v>
      </c>
      <c r="E34" s="24" t="s">
        <v>18</v>
      </c>
      <c r="F34" s="39">
        <v>249807.45</v>
      </c>
      <c r="G34" s="24" t="s">
        <v>90</v>
      </c>
      <c r="H34" s="29">
        <v>43391</v>
      </c>
      <c r="I34" s="29" t="s">
        <v>1</v>
      </c>
      <c r="J34" s="19"/>
    </row>
    <row r="35" spans="1:10" ht="42.75" x14ac:dyDescent="0.25">
      <c r="A35" s="25">
        <f t="shared" si="0"/>
        <v>30</v>
      </c>
      <c r="B35" s="25" t="s">
        <v>9</v>
      </c>
      <c r="C35" s="38" t="s">
        <v>13</v>
      </c>
      <c r="D35" s="24">
        <v>2018</v>
      </c>
      <c r="E35" s="24" t="s">
        <v>17</v>
      </c>
      <c r="F35" s="39">
        <v>288116.15999999997</v>
      </c>
      <c r="G35" s="24" t="s">
        <v>93</v>
      </c>
      <c r="H35" s="29">
        <v>43391</v>
      </c>
      <c r="I35" s="29" t="s">
        <v>1</v>
      </c>
      <c r="J35" s="19"/>
    </row>
    <row r="36" spans="1:10" ht="57" x14ac:dyDescent="0.25">
      <c r="A36" s="13">
        <f t="shared" si="0"/>
        <v>31</v>
      </c>
      <c r="B36" s="4" t="s">
        <v>9</v>
      </c>
      <c r="C36" s="17" t="s">
        <v>26</v>
      </c>
      <c r="D36" s="5">
        <v>2019</v>
      </c>
      <c r="E36" s="14">
        <v>4519000632</v>
      </c>
      <c r="F36" s="16">
        <v>68138.399999999994</v>
      </c>
      <c r="G36" s="22" t="s">
        <v>27</v>
      </c>
      <c r="H36" s="23"/>
      <c r="I36" s="15" t="s">
        <v>1</v>
      </c>
    </row>
    <row r="37" spans="1:10" ht="42.75" x14ac:dyDescent="0.25">
      <c r="A37" s="13">
        <f t="shared" si="0"/>
        <v>32</v>
      </c>
      <c r="B37" s="4" t="s">
        <v>9</v>
      </c>
      <c r="C37" s="17" t="s">
        <v>107</v>
      </c>
      <c r="D37" s="5">
        <v>2019</v>
      </c>
      <c r="E37" s="14">
        <v>4519000191</v>
      </c>
      <c r="F37" s="16">
        <v>37075.61</v>
      </c>
      <c r="G37" s="22" t="s">
        <v>27</v>
      </c>
      <c r="H37" s="23"/>
      <c r="I37" s="15" t="s">
        <v>1</v>
      </c>
    </row>
  </sheetData>
  <sortState ref="C6:I35">
    <sortCondition ref="D6:D35"/>
    <sortCondition ref="E6:E35"/>
  </sortState>
  <mergeCells count="3">
    <mergeCell ref="A1:H1"/>
    <mergeCell ref="G36:H36"/>
    <mergeCell ref="G37:H37"/>
  </mergeCells>
  <pageMargins left="0.70866141732283472" right="0.70866141732283472" top="0.82677165354330717" bottom="0.74803149606299213" header="0.31496062992125984" footer="0.31496062992125984"/>
  <pageSetup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7"/>
  <sheetViews>
    <sheetView tabSelected="1" workbookViewId="0">
      <pane ySplit="1" topLeftCell="A17" activePane="bottomLeft" state="frozen"/>
      <selection pane="bottomLeft" activeCell="I4" sqref="A2:I4"/>
    </sheetView>
  </sheetViews>
  <sheetFormatPr baseColWidth="10" defaultColWidth="11.5703125" defaultRowHeight="14.25" x14ac:dyDescent="0.2"/>
  <cols>
    <col min="1" max="1" width="7.28515625" style="8" customWidth="1"/>
    <col min="2" max="2" width="14.28515625" style="8" customWidth="1"/>
    <col min="3" max="3" width="37.140625" style="8" customWidth="1"/>
    <col min="4" max="4" width="22.140625" style="8" customWidth="1"/>
    <col min="5" max="5" width="16.7109375" style="8" customWidth="1"/>
    <col min="6" max="7" width="20.140625" style="8" customWidth="1"/>
    <col min="8" max="8" width="22.85546875" style="8" customWidth="1"/>
    <col min="9" max="9" width="11.5703125" style="6"/>
    <col min="10" max="16384" width="11.5703125" style="8"/>
  </cols>
  <sheetData>
    <row r="1" spans="1:10" s="6" customFormat="1" ht="90" x14ac:dyDescent="0.2">
      <c r="A1" s="18" t="s">
        <v>0</v>
      </c>
      <c r="B1" s="18" t="s">
        <v>1</v>
      </c>
      <c r="C1" s="9" t="s">
        <v>109</v>
      </c>
      <c r="D1" s="9" t="s">
        <v>4</v>
      </c>
      <c r="E1" s="9" t="s">
        <v>6</v>
      </c>
      <c r="F1" s="9" t="s">
        <v>5</v>
      </c>
      <c r="G1" s="9" t="s">
        <v>10</v>
      </c>
      <c r="H1" s="9" t="s">
        <v>11</v>
      </c>
      <c r="I1" s="9" t="s">
        <v>164</v>
      </c>
    </row>
    <row r="2" spans="1:10" s="7" customFormat="1" ht="33" customHeight="1" x14ac:dyDescent="0.25">
      <c r="A2" s="40">
        <v>1</v>
      </c>
      <c r="B2" s="40" t="s">
        <v>110</v>
      </c>
      <c r="C2" s="40" t="s">
        <v>111</v>
      </c>
      <c r="D2" s="40">
        <v>2015</v>
      </c>
      <c r="E2" s="40">
        <v>4515000697</v>
      </c>
      <c r="F2" s="41">
        <v>24645.360000000001</v>
      </c>
      <c r="G2" s="42" t="s">
        <v>117</v>
      </c>
      <c r="H2" s="43">
        <v>42082</v>
      </c>
      <c r="I2" s="43" t="s">
        <v>1</v>
      </c>
      <c r="J2" s="44" t="s">
        <v>167</v>
      </c>
    </row>
    <row r="3" spans="1:10" ht="33" customHeight="1" x14ac:dyDescent="0.25">
      <c r="A3" s="40">
        <f t="shared" ref="A3:A27" si="0">1+A2</f>
        <v>2</v>
      </c>
      <c r="B3" s="40" t="s">
        <v>110</v>
      </c>
      <c r="C3" s="40" t="s">
        <v>112</v>
      </c>
      <c r="D3" s="40">
        <v>2015</v>
      </c>
      <c r="E3" s="40">
        <v>4515000754</v>
      </c>
      <c r="F3" s="41">
        <v>17110</v>
      </c>
      <c r="G3" s="42" t="s">
        <v>118</v>
      </c>
      <c r="H3" s="43">
        <v>42088</v>
      </c>
      <c r="I3" s="43" t="s">
        <v>1</v>
      </c>
      <c r="J3" s="45" t="s">
        <v>167</v>
      </c>
    </row>
    <row r="4" spans="1:10" ht="33" customHeight="1" x14ac:dyDescent="0.25">
      <c r="A4" s="40">
        <f t="shared" si="0"/>
        <v>3</v>
      </c>
      <c r="B4" s="40" t="s">
        <v>110</v>
      </c>
      <c r="C4" s="40" t="s">
        <v>144</v>
      </c>
      <c r="D4" s="40">
        <v>2015</v>
      </c>
      <c r="E4" s="40">
        <v>4515001381</v>
      </c>
      <c r="F4" s="41">
        <v>1547.99</v>
      </c>
      <c r="G4" s="42" t="s">
        <v>119</v>
      </c>
      <c r="H4" s="43">
        <v>42138</v>
      </c>
      <c r="I4" s="43" t="s">
        <v>1</v>
      </c>
      <c r="J4" s="45" t="s">
        <v>168</v>
      </c>
    </row>
    <row r="5" spans="1:10" ht="33" customHeight="1" x14ac:dyDescent="0.25">
      <c r="A5" s="46">
        <f t="shared" si="0"/>
        <v>4</v>
      </c>
      <c r="B5" s="46" t="s">
        <v>110</v>
      </c>
      <c r="C5" s="46" t="s">
        <v>145</v>
      </c>
      <c r="D5" s="46">
        <v>2016</v>
      </c>
      <c r="E5" s="46">
        <v>4516000595</v>
      </c>
      <c r="F5" s="47">
        <v>8715.98</v>
      </c>
      <c r="G5" s="48" t="s">
        <v>120</v>
      </c>
      <c r="H5" s="49">
        <v>42440</v>
      </c>
      <c r="I5" s="49" t="s">
        <v>1</v>
      </c>
      <c r="J5" s="20"/>
    </row>
    <row r="6" spans="1:10" ht="33" customHeight="1" x14ac:dyDescent="0.25">
      <c r="A6" s="46">
        <f t="shared" si="0"/>
        <v>5</v>
      </c>
      <c r="B6" s="46" t="s">
        <v>110</v>
      </c>
      <c r="C6" s="46" t="s">
        <v>144</v>
      </c>
      <c r="D6" s="46">
        <v>2016</v>
      </c>
      <c r="E6" s="46">
        <v>4516000676</v>
      </c>
      <c r="F6" s="47">
        <v>14795.99</v>
      </c>
      <c r="G6" s="48" t="s">
        <v>121</v>
      </c>
      <c r="H6" s="49">
        <v>42443</v>
      </c>
      <c r="I6" s="49" t="s">
        <v>1</v>
      </c>
      <c r="J6" s="20"/>
    </row>
    <row r="7" spans="1:10" ht="33" customHeight="1" x14ac:dyDescent="0.25">
      <c r="A7" s="46">
        <f t="shared" si="0"/>
        <v>6</v>
      </c>
      <c r="B7" s="46" t="s">
        <v>110</v>
      </c>
      <c r="C7" s="46" t="s">
        <v>146</v>
      </c>
      <c r="D7" s="46">
        <v>2016</v>
      </c>
      <c r="E7" s="46">
        <v>4516000749</v>
      </c>
      <c r="F7" s="47">
        <v>11316</v>
      </c>
      <c r="G7" s="48" t="s">
        <v>122</v>
      </c>
      <c r="H7" s="49">
        <v>42459</v>
      </c>
      <c r="I7" s="49" t="s">
        <v>1</v>
      </c>
      <c r="J7" s="20"/>
    </row>
    <row r="8" spans="1:10" ht="33" customHeight="1" x14ac:dyDescent="0.25">
      <c r="A8" s="46">
        <f t="shared" si="0"/>
        <v>7</v>
      </c>
      <c r="B8" s="46" t="s">
        <v>110</v>
      </c>
      <c r="C8" s="46" t="s">
        <v>147</v>
      </c>
      <c r="D8" s="46">
        <v>2016</v>
      </c>
      <c r="E8" s="46">
        <v>4516000753</v>
      </c>
      <c r="F8" s="47">
        <v>4500</v>
      </c>
      <c r="G8" s="48" t="s">
        <v>123</v>
      </c>
      <c r="H8" s="49">
        <v>42460</v>
      </c>
      <c r="I8" s="49" t="s">
        <v>1</v>
      </c>
      <c r="J8" s="20"/>
    </row>
    <row r="9" spans="1:10" ht="33" customHeight="1" x14ac:dyDescent="0.25">
      <c r="A9" s="46">
        <f t="shared" si="0"/>
        <v>8</v>
      </c>
      <c r="B9" s="46" t="s">
        <v>110</v>
      </c>
      <c r="C9" s="46" t="s">
        <v>113</v>
      </c>
      <c r="D9" s="46">
        <v>2016</v>
      </c>
      <c r="E9" s="46">
        <v>4516001837</v>
      </c>
      <c r="F9" s="47">
        <v>61712</v>
      </c>
      <c r="G9" s="48" t="s">
        <v>124</v>
      </c>
      <c r="H9" s="49">
        <v>42543</v>
      </c>
      <c r="I9" s="49" t="s">
        <v>1</v>
      </c>
      <c r="J9" s="20"/>
    </row>
    <row r="10" spans="1:10" ht="33" customHeight="1" x14ac:dyDescent="0.25">
      <c r="A10" s="46">
        <f t="shared" si="0"/>
        <v>9</v>
      </c>
      <c r="B10" s="46" t="s">
        <v>110</v>
      </c>
      <c r="C10" s="46" t="s">
        <v>114</v>
      </c>
      <c r="D10" s="46">
        <v>2016</v>
      </c>
      <c r="E10" s="46">
        <v>4516001984</v>
      </c>
      <c r="F10" s="47">
        <v>2780.01</v>
      </c>
      <c r="G10" s="48" t="s">
        <v>125</v>
      </c>
      <c r="H10" s="49">
        <v>42563</v>
      </c>
      <c r="I10" s="49" t="s">
        <v>1</v>
      </c>
      <c r="J10" s="20"/>
    </row>
    <row r="11" spans="1:10" ht="33" customHeight="1" x14ac:dyDescent="0.25">
      <c r="A11" s="46">
        <f t="shared" si="0"/>
        <v>10</v>
      </c>
      <c r="B11" s="46" t="s">
        <v>110</v>
      </c>
      <c r="C11" s="46" t="s">
        <v>148</v>
      </c>
      <c r="D11" s="46">
        <v>2017</v>
      </c>
      <c r="E11" s="46">
        <v>4517000281</v>
      </c>
      <c r="F11" s="47">
        <v>369.99</v>
      </c>
      <c r="G11" s="48" t="s">
        <v>126</v>
      </c>
      <c r="H11" s="49">
        <v>42775</v>
      </c>
      <c r="I11" s="49" t="s">
        <v>1</v>
      </c>
      <c r="J11" s="20"/>
    </row>
    <row r="12" spans="1:10" ht="33" customHeight="1" x14ac:dyDescent="0.25">
      <c r="A12" s="46">
        <f t="shared" si="0"/>
        <v>11</v>
      </c>
      <c r="B12" s="46" t="s">
        <v>110</v>
      </c>
      <c r="C12" s="46" t="s">
        <v>111</v>
      </c>
      <c r="D12" s="46">
        <v>2017</v>
      </c>
      <c r="E12" s="46">
        <v>4517000576</v>
      </c>
      <c r="F12" s="47">
        <v>21998.01</v>
      </c>
      <c r="G12" s="48" t="s">
        <v>127</v>
      </c>
      <c r="H12" s="49">
        <v>42796</v>
      </c>
      <c r="I12" s="49" t="s">
        <v>1</v>
      </c>
      <c r="J12" s="20"/>
    </row>
    <row r="13" spans="1:10" ht="33" customHeight="1" x14ac:dyDescent="0.25">
      <c r="A13" s="46">
        <f t="shared" si="0"/>
        <v>12</v>
      </c>
      <c r="B13" s="46" t="s">
        <v>110</v>
      </c>
      <c r="C13" s="46" t="s">
        <v>112</v>
      </c>
      <c r="D13" s="46">
        <v>2017</v>
      </c>
      <c r="E13" s="46">
        <v>4517000585</v>
      </c>
      <c r="F13" s="47">
        <v>17779.990000000002</v>
      </c>
      <c r="G13" s="48" t="s">
        <v>128</v>
      </c>
      <c r="H13" s="49">
        <v>42797</v>
      </c>
      <c r="I13" s="49" t="s">
        <v>1</v>
      </c>
      <c r="J13" s="20"/>
    </row>
    <row r="14" spans="1:10" ht="33" customHeight="1" x14ac:dyDescent="0.25">
      <c r="A14" s="46">
        <f t="shared" si="0"/>
        <v>13</v>
      </c>
      <c r="B14" s="46" t="s">
        <v>110</v>
      </c>
      <c r="C14" s="46" t="s">
        <v>149</v>
      </c>
      <c r="D14" s="46">
        <v>2017</v>
      </c>
      <c r="E14" s="46">
        <v>4517000612</v>
      </c>
      <c r="F14" s="47">
        <v>17284</v>
      </c>
      <c r="G14" s="48" t="s">
        <v>129</v>
      </c>
      <c r="H14" s="49">
        <v>42803</v>
      </c>
      <c r="I14" s="49" t="s">
        <v>1</v>
      </c>
      <c r="J14" s="20"/>
    </row>
    <row r="15" spans="1:10" ht="33" customHeight="1" x14ac:dyDescent="0.25">
      <c r="A15" s="46">
        <f t="shared" si="0"/>
        <v>14</v>
      </c>
      <c r="B15" s="46" t="s">
        <v>110</v>
      </c>
      <c r="C15" s="46" t="s">
        <v>150</v>
      </c>
      <c r="D15" s="46">
        <v>2017</v>
      </c>
      <c r="E15" s="46">
        <v>4517000648</v>
      </c>
      <c r="F15" s="47">
        <v>2784</v>
      </c>
      <c r="G15" s="48" t="s">
        <v>130</v>
      </c>
      <c r="H15" s="49">
        <v>42797</v>
      </c>
      <c r="I15" s="49" t="s">
        <v>1</v>
      </c>
      <c r="J15" s="20"/>
    </row>
    <row r="16" spans="1:10" ht="33" customHeight="1" x14ac:dyDescent="0.25">
      <c r="A16" s="46">
        <f t="shared" si="0"/>
        <v>15</v>
      </c>
      <c r="B16" s="46" t="s">
        <v>110</v>
      </c>
      <c r="C16" s="46" t="s">
        <v>151</v>
      </c>
      <c r="D16" s="46">
        <v>2017</v>
      </c>
      <c r="E16" s="46">
        <v>4517000652</v>
      </c>
      <c r="F16" s="47">
        <v>10499</v>
      </c>
      <c r="G16" s="48" t="s">
        <v>131</v>
      </c>
      <c r="H16" s="49">
        <v>42796</v>
      </c>
      <c r="I16" s="49" t="s">
        <v>1</v>
      </c>
      <c r="J16" s="20"/>
    </row>
    <row r="17" spans="1:10" ht="33" customHeight="1" x14ac:dyDescent="0.25">
      <c r="A17" s="46">
        <f t="shared" si="0"/>
        <v>16</v>
      </c>
      <c r="B17" s="46" t="s">
        <v>110</v>
      </c>
      <c r="C17" s="46" t="s">
        <v>152</v>
      </c>
      <c r="D17" s="46">
        <v>2017</v>
      </c>
      <c r="E17" s="46">
        <v>4517000674</v>
      </c>
      <c r="F17" s="47">
        <v>8958</v>
      </c>
      <c r="G17" s="48" t="s">
        <v>132</v>
      </c>
      <c r="H17" s="49">
        <v>42807</v>
      </c>
      <c r="I17" s="49" t="s">
        <v>1</v>
      </c>
      <c r="J17" s="20"/>
    </row>
    <row r="18" spans="1:10" ht="33" customHeight="1" x14ac:dyDescent="0.25">
      <c r="A18" s="46">
        <f t="shared" si="0"/>
        <v>17</v>
      </c>
      <c r="B18" s="46" t="s">
        <v>110</v>
      </c>
      <c r="C18" s="46" t="s">
        <v>153</v>
      </c>
      <c r="D18" s="46">
        <v>2017</v>
      </c>
      <c r="E18" s="46">
        <v>4517000680</v>
      </c>
      <c r="F18" s="47">
        <v>6994.97</v>
      </c>
      <c r="G18" s="48" t="s">
        <v>133</v>
      </c>
      <c r="H18" s="49">
        <v>42807</v>
      </c>
      <c r="I18" s="49" t="s">
        <v>1</v>
      </c>
      <c r="J18" s="20"/>
    </row>
    <row r="19" spans="1:10" ht="33" customHeight="1" x14ac:dyDescent="0.25">
      <c r="A19" s="46">
        <f t="shared" si="0"/>
        <v>18</v>
      </c>
      <c r="B19" s="46" t="s">
        <v>110</v>
      </c>
      <c r="C19" s="46" t="s">
        <v>169</v>
      </c>
      <c r="D19" s="46">
        <v>2017</v>
      </c>
      <c r="E19" s="46">
        <v>4517002600</v>
      </c>
      <c r="F19" s="47">
        <v>2799</v>
      </c>
      <c r="G19" s="48" t="s">
        <v>134</v>
      </c>
      <c r="H19" s="49">
        <v>43028</v>
      </c>
      <c r="I19" s="49" t="s">
        <v>1</v>
      </c>
      <c r="J19" s="20"/>
    </row>
    <row r="20" spans="1:10" ht="30" customHeight="1" x14ac:dyDescent="0.25">
      <c r="A20" s="40">
        <v>19</v>
      </c>
      <c r="B20" s="40" t="s">
        <v>110</v>
      </c>
      <c r="C20" s="40" t="s">
        <v>163</v>
      </c>
      <c r="D20" s="40">
        <v>2017</v>
      </c>
      <c r="E20" s="40">
        <v>4517001836</v>
      </c>
      <c r="F20" s="41">
        <v>0</v>
      </c>
      <c r="G20" s="50" t="s">
        <v>161</v>
      </c>
      <c r="H20" s="51"/>
      <c r="I20" s="43" t="s">
        <v>1</v>
      </c>
      <c r="J20" s="45" t="s">
        <v>161</v>
      </c>
    </row>
    <row r="21" spans="1:10" ht="24" customHeight="1" x14ac:dyDescent="0.25">
      <c r="A21" s="46">
        <f t="shared" si="0"/>
        <v>20</v>
      </c>
      <c r="B21" s="46" t="s">
        <v>110</v>
      </c>
      <c r="C21" s="46" t="s">
        <v>155</v>
      </c>
      <c r="D21" s="46">
        <v>2018</v>
      </c>
      <c r="E21" s="46">
        <v>4518000330</v>
      </c>
      <c r="F21" s="47">
        <v>4899</v>
      </c>
      <c r="G21" s="48" t="s">
        <v>135</v>
      </c>
      <c r="H21" s="49">
        <v>43139</v>
      </c>
      <c r="I21" s="49" t="s">
        <v>1</v>
      </c>
      <c r="J21" s="20"/>
    </row>
    <row r="22" spans="1:10" ht="24" customHeight="1" x14ac:dyDescent="0.25">
      <c r="A22" s="46">
        <f t="shared" si="0"/>
        <v>21</v>
      </c>
      <c r="B22" s="46" t="s">
        <v>110</v>
      </c>
      <c r="C22" s="46" t="s">
        <v>156</v>
      </c>
      <c r="D22" s="46">
        <v>2018</v>
      </c>
      <c r="E22" s="46">
        <v>4518000332</v>
      </c>
      <c r="F22" s="47">
        <v>5990</v>
      </c>
      <c r="G22" s="48" t="s">
        <v>136</v>
      </c>
      <c r="H22" s="49">
        <v>43139</v>
      </c>
      <c r="I22" s="49" t="s">
        <v>1</v>
      </c>
      <c r="J22" s="20"/>
    </row>
    <row r="23" spans="1:10" ht="24" customHeight="1" x14ac:dyDescent="0.25">
      <c r="A23" s="46">
        <f t="shared" si="0"/>
        <v>22</v>
      </c>
      <c r="B23" s="46" t="s">
        <v>110</v>
      </c>
      <c r="C23" s="46" t="s">
        <v>157</v>
      </c>
      <c r="D23" s="46">
        <v>2018</v>
      </c>
      <c r="E23" s="46">
        <v>4518000333</v>
      </c>
      <c r="F23" s="47">
        <v>599</v>
      </c>
      <c r="G23" s="48" t="s">
        <v>137</v>
      </c>
      <c r="H23" s="49">
        <v>43138</v>
      </c>
      <c r="I23" s="49" t="s">
        <v>1</v>
      </c>
      <c r="J23" s="20"/>
    </row>
    <row r="24" spans="1:10" ht="24" customHeight="1" x14ac:dyDescent="0.25">
      <c r="A24" s="46">
        <f t="shared" si="0"/>
        <v>23</v>
      </c>
      <c r="B24" s="46" t="s">
        <v>110</v>
      </c>
      <c r="C24" s="46" t="s">
        <v>158</v>
      </c>
      <c r="D24" s="46">
        <v>2018</v>
      </c>
      <c r="E24" s="46">
        <v>4518000340</v>
      </c>
      <c r="F24" s="47">
        <v>9800</v>
      </c>
      <c r="G24" s="48" t="s">
        <v>138</v>
      </c>
      <c r="H24" s="49">
        <v>43143</v>
      </c>
      <c r="I24" s="49" t="s">
        <v>1</v>
      </c>
      <c r="J24" s="20"/>
    </row>
    <row r="25" spans="1:10" ht="24" customHeight="1" x14ac:dyDescent="0.25">
      <c r="A25" s="46">
        <f t="shared" si="0"/>
        <v>24</v>
      </c>
      <c r="B25" s="46" t="s">
        <v>110</v>
      </c>
      <c r="C25" s="46" t="s">
        <v>154</v>
      </c>
      <c r="D25" s="46">
        <v>2018</v>
      </c>
      <c r="E25" s="46">
        <v>4518000343</v>
      </c>
      <c r="F25" s="47">
        <v>3498</v>
      </c>
      <c r="G25" s="48" t="s">
        <v>139</v>
      </c>
      <c r="H25" s="49">
        <v>43138</v>
      </c>
      <c r="I25" s="49" t="s">
        <v>1</v>
      </c>
      <c r="J25" s="20"/>
    </row>
    <row r="26" spans="1:10" ht="24" customHeight="1" x14ac:dyDescent="0.25">
      <c r="A26" s="46">
        <f t="shared" si="0"/>
        <v>25</v>
      </c>
      <c r="B26" s="46" t="s">
        <v>110</v>
      </c>
      <c r="C26" s="46" t="s">
        <v>159</v>
      </c>
      <c r="D26" s="46">
        <v>2018</v>
      </c>
      <c r="E26" s="46">
        <v>4518000346</v>
      </c>
      <c r="F26" s="47">
        <v>2099</v>
      </c>
      <c r="G26" s="48" t="s">
        <v>140</v>
      </c>
      <c r="H26" s="49">
        <v>43139</v>
      </c>
      <c r="I26" s="49" t="s">
        <v>1</v>
      </c>
      <c r="J26" s="20"/>
    </row>
    <row r="27" spans="1:10" ht="24" customHeight="1" x14ac:dyDescent="0.25">
      <c r="A27" s="46">
        <f t="shared" si="0"/>
        <v>26</v>
      </c>
      <c r="B27" s="46" t="s">
        <v>110</v>
      </c>
      <c r="C27" s="46" t="s">
        <v>160</v>
      </c>
      <c r="D27" s="46">
        <v>2018</v>
      </c>
      <c r="E27" s="46">
        <v>4518000545</v>
      </c>
      <c r="F27" s="47">
        <v>8669.2800000000007</v>
      </c>
      <c r="G27" s="48" t="s">
        <v>141</v>
      </c>
      <c r="H27" s="49">
        <v>43152</v>
      </c>
      <c r="I27" s="49" t="s">
        <v>1</v>
      </c>
      <c r="J27" s="20"/>
    </row>
  </sheetData>
  <sortState ref="B40:E61">
    <sortCondition ref="E40:E61"/>
  </sortState>
  <mergeCells count="1">
    <mergeCell ref="G20:H20"/>
  </mergeCells>
  <pageMargins left="0.70866141732283472" right="0.70866141732283472" top="0.74803149606299213" bottom="0.74803149606299213" header="0.31496062992125984" footer="0.31496062992125984"/>
  <pageSetup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2019-05-28T18:08:10Z</cp:lastPrinted>
  <dcterms:created xsi:type="dcterms:W3CDTF">2019-04-26T17:34:19Z</dcterms:created>
  <dcterms:modified xsi:type="dcterms:W3CDTF">2019-10-02T18:48:34Z</dcterms:modified>
</cp:coreProperties>
</file>