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8800" windowHeight="11835" activeTab="2"/>
  </bookViews>
  <sheets>
    <sheet name="SERVICIOS" sheetId="3" r:id="rId1"/>
    <sheet name="MANTENIMIENTOS" sheetId="4" r:id="rId2"/>
    <sheet name="CAPÍTULO 5000" sheetId="5" r:id="rId3"/>
  </sheets>
  <definedNames>
    <definedName name="_xlnm._FilterDatabase" localSheetId="2" hidden="1">'CAPÍTULO 5000'!$A$3:$H$19</definedName>
    <definedName name="_xlnm._FilterDatabase" localSheetId="1" hidden="1">MANTENIMIENTOS!$A$3:$I$18</definedName>
    <definedName name="_xlnm._FilterDatabase" localSheetId="0" hidden="1">SERVICIOS!$A$3:$I$25</definedName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5" l="1"/>
  <c r="A5" i="5" l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7" i="5" s="1"/>
  <c r="A18" i="5" s="1"/>
  <c r="A19" i="5" s="1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F9" i="4" l="1"/>
</calcChain>
</file>

<file path=xl/sharedStrings.xml><?xml version="1.0" encoding="utf-8"?>
<sst xmlns="http://schemas.openxmlformats.org/spreadsheetml/2006/main" count="241" uniqueCount="109">
  <si>
    <t>No.</t>
  </si>
  <si>
    <t>CCJ</t>
  </si>
  <si>
    <t>TIPO DE SERVICIO</t>
  </si>
  <si>
    <t>PERIODO</t>
  </si>
  <si>
    <t>NÚMERO DE CONTRATO</t>
  </si>
  <si>
    <t>IMPORTE</t>
  </si>
  <si>
    <t>Limpieza</t>
  </si>
  <si>
    <t>Vigilancia</t>
  </si>
  <si>
    <t>Impermeabilización</t>
  </si>
  <si>
    <t>Ciudad Victoria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</si>
  <si>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</si>
  <si>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Detección de humos, pararrayos, instalaciones eléctricas e hidrosanitarias y subestación eléctrica.</t>
  </si>
  <si>
    <t>Mantenimiento de subestación eléctrica</t>
  </si>
  <si>
    <t>Mantenimiento de pintura</t>
  </si>
  <si>
    <t xml:space="preserve">Detección de humos  </t>
  </si>
  <si>
    <t>CCTV</t>
  </si>
  <si>
    <t>Herreria</t>
  </si>
  <si>
    <t>Instalaciones eléctricas e hidrosanitarias</t>
  </si>
  <si>
    <t>Aire acondicionado</t>
  </si>
  <si>
    <t>Estrado de concreto</t>
  </si>
  <si>
    <t>Aires acondicionado</t>
  </si>
  <si>
    <t>Aires acondicionados</t>
  </si>
  <si>
    <t>Eléctricas e hidrosanitarias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</si>
  <si>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</si>
  <si>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</si>
  <si>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</si>
  <si>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</si>
  <si>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</si>
  <si>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Cd. Victoria, Tamaulipas</t>
  </si>
  <si>
    <t>Cámara de Video</t>
  </si>
  <si>
    <t>Tripie para Cámara</t>
  </si>
  <si>
    <t>Kit de dos micrófonos inalámbricos</t>
  </si>
  <si>
    <t>Cafeteras percoleras</t>
  </si>
  <si>
    <t>Mezclador de agua</t>
  </si>
  <si>
    <t>Destructura de papel</t>
  </si>
  <si>
    <t>Megáfono</t>
  </si>
  <si>
    <t>Gabineta y Botiquín</t>
  </si>
  <si>
    <t>Sillón Ergonómico Estandar</t>
  </si>
  <si>
    <t>Pantalla Eléctrica</t>
  </si>
  <si>
    <t>Reloj Checador de Huella Digital</t>
  </si>
  <si>
    <t>Horno de Microondas</t>
  </si>
  <si>
    <t>Videoproyector</t>
  </si>
  <si>
    <t>Bocinas</t>
  </si>
  <si>
    <t>Micrófono</t>
  </si>
  <si>
    <t>CCJ-VIC-18-007</t>
  </si>
  <si>
    <t>CCJ-VIC-18-005</t>
  </si>
  <si>
    <t>CCJ-VIC-16-002</t>
  </si>
  <si>
    <t>CCJ-VIC-16-003</t>
  </si>
  <si>
    <t>CCJ-VIC-17-001</t>
  </si>
  <si>
    <t>CCJ-VIC-17-002</t>
  </si>
  <si>
    <t>CCJ-VIC-18-534</t>
  </si>
  <si>
    <t>CCJVIC/TAM/18/215</t>
  </si>
  <si>
    <t>CCJVIC/TAM/18/531</t>
  </si>
  <si>
    <t>CCJVIC/TAM/18/532</t>
  </si>
  <si>
    <t>CCJ-VIC-17-645</t>
  </si>
  <si>
    <t>CCJ-VIC-17-470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</si>
  <si>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</si>
  <si>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</si>
  <si>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CCJ-VIC-18-562</t>
  </si>
  <si>
    <t>CCJ-VIC-17-646</t>
  </si>
  <si>
    <t>CCJ-VIC-16-674</t>
  </si>
  <si>
    <t>CCJVIC/TAM/16/557</t>
  </si>
  <si>
    <t>CCJ-VIC-16-677</t>
  </si>
  <si>
    <t>CCJ-VIC-16-373</t>
  </si>
  <si>
    <t>CCJVIC/TAM/16/555</t>
  </si>
  <si>
    <t>CCJ-VIC-16-177</t>
  </si>
  <si>
    <t>CCJ-VIC-16-308</t>
  </si>
  <si>
    <t>CCJVIC/TAM/15/451</t>
  </si>
  <si>
    <t>CCJVIC/TAM/15/636</t>
  </si>
  <si>
    <t>CCJVIC/TAM/15/579</t>
  </si>
  <si>
    <t>CCJVIC/TAM/15/578</t>
  </si>
  <si>
    <t>CCJVIC/TAM/15/450</t>
  </si>
  <si>
    <t>CCJVIC/TAM/15/238</t>
  </si>
  <si>
    <t>CCJVIC/TAM/15/237</t>
  </si>
  <si>
    <t>CCJVIC/TAM/15/175</t>
  </si>
  <si>
    <t>CCJVIC/TAM/16/512</t>
  </si>
  <si>
    <t>CCJ/VIC/TAM/16/511</t>
  </si>
  <si>
    <t>CCJVIC/TAM/17/241</t>
  </si>
  <si>
    <t>CCJVIC/TAM/17/236</t>
  </si>
  <si>
    <t>CCJVIC/TAM/17/182</t>
  </si>
  <si>
    <t>CCJVIC/TAM/17/119</t>
  </si>
  <si>
    <t>CCJVIC/TAM/18/297</t>
  </si>
  <si>
    <t>CCJ-VIC-18-072</t>
  </si>
  <si>
    <t>CCJVIC/TAM/18/147</t>
  </si>
  <si>
    <t>SIN FINIQUITAR</t>
  </si>
  <si>
    <t>Aires Acondicionados</t>
  </si>
  <si>
    <t>Sin finiquitar</t>
  </si>
  <si>
    <t>CCJ-VIC-16-214</t>
  </si>
  <si>
    <t>CCJ-VIC-16-553  CCJ-VIC-16-554</t>
  </si>
  <si>
    <t>CCJ-VIC-17-351</t>
  </si>
  <si>
    <t>CCJ-VIC-18-561</t>
  </si>
  <si>
    <t>CCJ-VIC-17-352</t>
  </si>
  <si>
    <t>CCJ-VIC-17-316</t>
  </si>
  <si>
    <t>CCJ-VIC-17-633</t>
  </si>
  <si>
    <t>CCJ-VIC-17-632</t>
  </si>
  <si>
    <t>CCJ-VIC-18-647</t>
  </si>
  <si>
    <t>CCJ-VIC-18-650</t>
  </si>
  <si>
    <t>CCJ-VIC-18-230</t>
  </si>
  <si>
    <t>Hospedaje, alimentación y recorridos</t>
  </si>
  <si>
    <t>Adq arts promocionales</t>
  </si>
  <si>
    <t>Curso de manualidades</t>
  </si>
  <si>
    <t>Curso guitarra clásica</t>
  </si>
  <si>
    <t>Viaje pensionados</t>
  </si>
  <si>
    <t xml:space="preserve">Curso música </t>
  </si>
  <si>
    <t>ÁREA QUE REALIZÓ EL PROCEDIMIENTO</t>
  </si>
  <si>
    <t>CCJ VICTORIA</t>
  </si>
  <si>
    <t>Mantenimiento Aires Acondicionados</t>
  </si>
  <si>
    <t>DGRM-RENOVACIÓN</t>
  </si>
  <si>
    <t>DGRM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</si>
</sst>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3" fontId="0" fillId="0" borderId="0" xfId="1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3" fontId="0" fillId="0" borderId="0" xfId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4" fontId="3" fillId="0" borderId="2" xfId="1" applyNumberFormat="1" applyFont="1" applyBorder="1" applyAlignment="1">
      <alignment vertical="center"/>
    </xf>
    <xf numFmtId="0" fontId="0" fillId="0" borderId="0" xfId="0" applyFill="1"/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44" fontId="3" fillId="0" borderId="2" xfId="1" applyNumberFormat="1" applyFont="1" applyFill="1" applyBorder="1" applyAlignment="1">
      <alignment vertical="center"/>
    </xf>
    <xf numFmtId="14" fontId="3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44" fontId="3" fillId="3" borderId="2" xfId="1" applyNumberFormat="1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14" fontId="3" fillId="3" borderId="3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44" fontId="3" fillId="4" borderId="2" xfId="1" applyNumberFormat="1" applyFont="1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14" fontId="3" fillId="4" borderId="3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3" fillId="4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/>
    </xf>
    <xf numFmtId="44" fontId="3" fillId="4" borderId="3" xfId="1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horizontal="justify" vertical="center" wrapText="1"/>
    </xf>
    <xf numFmtId="14" fontId="3" fillId="4" borderId="2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3" topLeftCell="A4" activePane="bottomLeft" state="frozen"/>
      <selection pane="bottomLeft" activeCell="I22" sqref="A19:I22"/>
    </sheetView>
  </sheetViews>
  <sheetFormatPr baseColWidth="10" defaultRowHeight="15" x14ac:dyDescent="0.25"/>
  <cols>
    <col min="1" max="1" width="4" style="6" bestFit="1" customWidth="1"/>
    <col min="2" max="2" width="17" customWidth="1"/>
    <col min="3" max="3" width="13.42578125" style="5" customWidth="1"/>
    <col min="4" max="4" width="15.140625" style="6" customWidth="1"/>
    <col min="5" max="5" width="16.85546875" style="6" customWidth="1"/>
    <col min="6" max="6" width="17.140625" style="7" customWidth="1"/>
    <col min="7" max="7" width="34.5703125" bestFit="1" customWidth="1"/>
    <col min="8" max="8" width="19.5703125" customWidth="1"/>
    <col min="9" max="9" width="19.42578125" bestFit="1" customWidth="1"/>
    <col min="10" max="10" width="35.28515625" bestFit="1" customWidth="1"/>
  </cols>
  <sheetData>
    <row r="1" spans="1:9" ht="84.6" customHeight="1" x14ac:dyDescent="0.25">
      <c r="A1" s="55" t="s">
        <v>10</v>
      </c>
      <c r="B1" s="55"/>
      <c r="C1" s="55"/>
      <c r="D1" s="55"/>
      <c r="E1" s="55"/>
      <c r="F1" s="55"/>
      <c r="G1" s="55"/>
      <c r="H1" s="55"/>
    </row>
    <row r="3" spans="1:9" s="1" customFormat="1" ht="60" x14ac:dyDescent="0.25">
      <c r="A3" s="8" t="s">
        <v>0</v>
      </c>
      <c r="B3" s="8" t="s">
        <v>1</v>
      </c>
      <c r="C3" s="9" t="s">
        <v>2</v>
      </c>
      <c r="D3" s="8" t="s">
        <v>3</v>
      </c>
      <c r="E3" s="9" t="s">
        <v>4</v>
      </c>
      <c r="F3" s="10" t="s">
        <v>5</v>
      </c>
      <c r="G3" s="21" t="s">
        <v>23</v>
      </c>
      <c r="H3" s="21" t="s">
        <v>24</v>
      </c>
      <c r="I3" s="21" t="s">
        <v>104</v>
      </c>
    </row>
    <row r="4" spans="1:9" ht="25.15" customHeight="1" x14ac:dyDescent="0.25">
      <c r="A4" s="14">
        <v>1</v>
      </c>
      <c r="B4" s="11" t="s">
        <v>9</v>
      </c>
      <c r="C4" s="12" t="s">
        <v>6</v>
      </c>
      <c r="D4" s="13">
        <v>2019</v>
      </c>
      <c r="E4" s="14">
        <v>4519000362</v>
      </c>
      <c r="F4" s="15">
        <v>285847.2</v>
      </c>
      <c r="G4" s="56" t="s">
        <v>84</v>
      </c>
      <c r="H4" s="57"/>
      <c r="I4" s="2" t="s">
        <v>105</v>
      </c>
    </row>
    <row r="5" spans="1:9" ht="22.15" customHeight="1" x14ac:dyDescent="0.25">
      <c r="A5" s="14">
        <f>A4+1</f>
        <v>2</v>
      </c>
      <c r="B5" s="11" t="s">
        <v>9</v>
      </c>
      <c r="C5" s="12" t="s">
        <v>7</v>
      </c>
      <c r="D5" s="13">
        <v>2019</v>
      </c>
      <c r="E5" s="14">
        <v>4519000324</v>
      </c>
      <c r="F5" s="15">
        <v>432159.6</v>
      </c>
      <c r="G5" s="56" t="s">
        <v>84</v>
      </c>
      <c r="H5" s="57"/>
      <c r="I5" s="2" t="s">
        <v>105</v>
      </c>
    </row>
    <row r="6" spans="1:9" x14ac:dyDescent="0.25">
      <c r="A6" s="24">
        <f t="shared" ref="A6:A25" si="0">A5+1</f>
        <v>3</v>
      </c>
      <c r="B6" s="27" t="s">
        <v>9</v>
      </c>
      <c r="C6" s="28" t="s">
        <v>7</v>
      </c>
      <c r="D6" s="25">
        <v>2018</v>
      </c>
      <c r="E6" s="24">
        <v>4518000058</v>
      </c>
      <c r="F6" s="29">
        <v>125418.52</v>
      </c>
      <c r="G6" s="17" t="s">
        <v>51</v>
      </c>
      <c r="H6" s="30">
        <v>43237</v>
      </c>
      <c r="I6" s="31" t="s">
        <v>107</v>
      </c>
    </row>
    <row r="7" spans="1:9" x14ac:dyDescent="0.25">
      <c r="A7" s="24">
        <f t="shared" si="0"/>
        <v>4</v>
      </c>
      <c r="B7" s="27" t="s">
        <v>9</v>
      </c>
      <c r="C7" s="28" t="s">
        <v>7</v>
      </c>
      <c r="D7" s="25">
        <v>2018</v>
      </c>
      <c r="E7" s="24">
        <v>4518001322</v>
      </c>
      <c r="F7" s="29">
        <v>266765.2</v>
      </c>
      <c r="G7" s="17" t="s">
        <v>52</v>
      </c>
      <c r="H7" s="30">
        <v>43445</v>
      </c>
      <c r="I7" s="31" t="s">
        <v>107</v>
      </c>
    </row>
    <row r="8" spans="1:9" x14ac:dyDescent="0.25">
      <c r="A8" s="24">
        <f t="shared" si="0"/>
        <v>5</v>
      </c>
      <c r="B8" s="27" t="s">
        <v>9</v>
      </c>
      <c r="C8" s="28" t="s">
        <v>6</v>
      </c>
      <c r="D8" s="25">
        <v>2018</v>
      </c>
      <c r="E8" s="24">
        <v>4518000093</v>
      </c>
      <c r="F8" s="29">
        <v>259859.76</v>
      </c>
      <c r="G8" s="17" t="s">
        <v>53</v>
      </c>
      <c r="H8" s="30">
        <v>43445</v>
      </c>
      <c r="I8" s="31" t="s">
        <v>107</v>
      </c>
    </row>
    <row r="9" spans="1:9" x14ac:dyDescent="0.25">
      <c r="A9" s="32">
        <f t="shared" si="0"/>
        <v>6</v>
      </c>
      <c r="B9" s="33" t="s">
        <v>9</v>
      </c>
      <c r="C9" s="34" t="s">
        <v>7</v>
      </c>
      <c r="D9" s="35">
        <v>2017</v>
      </c>
      <c r="E9" s="32">
        <v>4517000190</v>
      </c>
      <c r="F9" s="36">
        <v>376255.56</v>
      </c>
      <c r="G9" s="37" t="s">
        <v>44</v>
      </c>
      <c r="H9" s="38">
        <v>43105</v>
      </c>
      <c r="I9" s="39" t="s">
        <v>107</v>
      </c>
    </row>
    <row r="10" spans="1:9" x14ac:dyDescent="0.25">
      <c r="A10" s="40">
        <f t="shared" si="0"/>
        <v>7</v>
      </c>
      <c r="B10" s="41" t="s">
        <v>9</v>
      </c>
      <c r="C10" s="42" t="s">
        <v>6</v>
      </c>
      <c r="D10" s="43">
        <v>2017</v>
      </c>
      <c r="E10" s="40">
        <v>4517000165</v>
      </c>
      <c r="F10" s="44">
        <v>244344</v>
      </c>
      <c r="G10" s="45" t="s">
        <v>45</v>
      </c>
      <c r="H10" s="46">
        <v>43105</v>
      </c>
      <c r="I10" s="47" t="s">
        <v>105</v>
      </c>
    </row>
    <row r="11" spans="1:9" x14ac:dyDescent="0.25">
      <c r="A11" s="24">
        <f t="shared" si="0"/>
        <v>8</v>
      </c>
      <c r="B11" s="27" t="s">
        <v>9</v>
      </c>
      <c r="C11" s="28" t="s">
        <v>7</v>
      </c>
      <c r="D11" s="25">
        <v>2016</v>
      </c>
      <c r="E11" s="24">
        <v>4516000121</v>
      </c>
      <c r="F11" s="29">
        <v>365403.12</v>
      </c>
      <c r="G11" s="17" t="s">
        <v>49</v>
      </c>
      <c r="H11" s="30">
        <v>42741</v>
      </c>
      <c r="I11" s="31" t="s">
        <v>107</v>
      </c>
    </row>
    <row r="12" spans="1:9" x14ac:dyDescent="0.25">
      <c r="A12" s="24">
        <f t="shared" si="0"/>
        <v>9</v>
      </c>
      <c r="B12" s="27" t="s">
        <v>9</v>
      </c>
      <c r="C12" s="28" t="s">
        <v>6</v>
      </c>
      <c r="D12" s="25">
        <v>2016</v>
      </c>
      <c r="E12" s="24">
        <v>4516000346</v>
      </c>
      <c r="F12" s="29">
        <v>243353.72</v>
      </c>
      <c r="G12" s="17" t="s">
        <v>48</v>
      </c>
      <c r="H12" s="30">
        <v>42741</v>
      </c>
      <c r="I12" s="31" t="s">
        <v>107</v>
      </c>
    </row>
    <row r="13" spans="1:9" ht="24.6" customHeight="1" x14ac:dyDescent="0.25">
      <c r="A13" s="40">
        <f t="shared" si="0"/>
        <v>10</v>
      </c>
      <c r="B13" s="41" t="s">
        <v>9</v>
      </c>
      <c r="C13" s="42" t="s">
        <v>6</v>
      </c>
      <c r="D13" s="43">
        <v>2015</v>
      </c>
      <c r="E13" s="40">
        <v>4515000263</v>
      </c>
      <c r="F13" s="44">
        <v>238338</v>
      </c>
      <c r="G13" s="45" t="s">
        <v>46</v>
      </c>
      <c r="H13" s="46">
        <v>42391</v>
      </c>
      <c r="I13" s="47" t="s">
        <v>105</v>
      </c>
    </row>
    <row r="14" spans="1:9" ht="24.6" customHeight="1" x14ac:dyDescent="0.25">
      <c r="A14" s="24">
        <f t="shared" si="0"/>
        <v>11</v>
      </c>
      <c r="B14" s="27" t="s">
        <v>9</v>
      </c>
      <c r="C14" s="28" t="s">
        <v>7</v>
      </c>
      <c r="D14" s="25">
        <v>2015</v>
      </c>
      <c r="E14" s="24">
        <v>4515000047</v>
      </c>
      <c r="F14" s="29">
        <v>365403.12</v>
      </c>
      <c r="G14" s="17" t="s">
        <v>47</v>
      </c>
      <c r="H14" s="30">
        <v>42391</v>
      </c>
      <c r="I14" s="31" t="s">
        <v>108</v>
      </c>
    </row>
    <row r="15" spans="1:9" s="26" customFormat="1" ht="42.75" x14ac:dyDescent="0.25">
      <c r="A15" s="40">
        <f t="shared" si="0"/>
        <v>12</v>
      </c>
      <c r="B15" s="41" t="s">
        <v>9</v>
      </c>
      <c r="C15" s="42" t="s">
        <v>98</v>
      </c>
      <c r="D15" s="43">
        <v>2016</v>
      </c>
      <c r="E15" s="40">
        <v>4516001862</v>
      </c>
      <c r="F15" s="44">
        <v>74704</v>
      </c>
      <c r="G15" s="45" t="s">
        <v>87</v>
      </c>
      <c r="H15" s="46">
        <v>42524</v>
      </c>
      <c r="I15" s="47" t="s">
        <v>105</v>
      </c>
    </row>
    <row r="16" spans="1:9" s="26" customFormat="1" ht="42.75" x14ac:dyDescent="0.25">
      <c r="A16" s="40">
        <f t="shared" si="0"/>
        <v>13</v>
      </c>
      <c r="B16" s="41" t="s">
        <v>9</v>
      </c>
      <c r="C16" s="42" t="s">
        <v>99</v>
      </c>
      <c r="D16" s="43">
        <v>2016</v>
      </c>
      <c r="E16" s="40">
        <v>4516002787</v>
      </c>
      <c r="F16" s="44">
        <v>74039.320000000007</v>
      </c>
      <c r="G16" s="45" t="s">
        <v>88</v>
      </c>
      <c r="H16" s="46">
        <v>42677</v>
      </c>
      <c r="I16" s="47" t="s">
        <v>105</v>
      </c>
    </row>
    <row r="17" spans="1:9" s="26" customFormat="1" ht="42.75" x14ac:dyDescent="0.25">
      <c r="A17" s="40">
        <f t="shared" si="0"/>
        <v>14</v>
      </c>
      <c r="B17" s="41" t="s">
        <v>9</v>
      </c>
      <c r="C17" s="42" t="s">
        <v>100</v>
      </c>
      <c r="D17" s="43">
        <v>2017</v>
      </c>
      <c r="E17" s="40">
        <v>4517000346</v>
      </c>
      <c r="F17" s="44">
        <v>21000</v>
      </c>
      <c r="G17" s="45" t="s">
        <v>89</v>
      </c>
      <c r="H17" s="46">
        <v>42922</v>
      </c>
      <c r="I17" s="47" t="s">
        <v>105</v>
      </c>
    </row>
    <row r="18" spans="1:9" s="26" customFormat="1" ht="42.75" x14ac:dyDescent="0.25">
      <c r="A18" s="40">
        <f t="shared" si="0"/>
        <v>15</v>
      </c>
      <c r="B18" s="41" t="s">
        <v>9</v>
      </c>
      <c r="C18" s="42" t="s">
        <v>99</v>
      </c>
      <c r="D18" s="43">
        <v>2018</v>
      </c>
      <c r="E18" s="40">
        <v>4518002025</v>
      </c>
      <c r="F18" s="44">
        <v>52982.45</v>
      </c>
      <c r="G18" s="45" t="s">
        <v>90</v>
      </c>
      <c r="H18" s="46">
        <v>43389</v>
      </c>
      <c r="I18" s="47" t="s">
        <v>105</v>
      </c>
    </row>
    <row r="19" spans="1:9" s="26" customFormat="1" ht="42.75" x14ac:dyDescent="0.25">
      <c r="A19" s="40">
        <f t="shared" si="0"/>
        <v>16</v>
      </c>
      <c r="B19" s="41" t="s">
        <v>9</v>
      </c>
      <c r="C19" s="42" t="s">
        <v>101</v>
      </c>
      <c r="D19" s="43">
        <v>2017</v>
      </c>
      <c r="E19" s="40">
        <v>4517000353</v>
      </c>
      <c r="F19" s="44">
        <v>3017.24</v>
      </c>
      <c r="G19" s="45" t="s">
        <v>91</v>
      </c>
      <c r="H19" s="46">
        <v>42922</v>
      </c>
      <c r="I19" s="47" t="s">
        <v>105</v>
      </c>
    </row>
    <row r="20" spans="1:9" s="26" customFormat="1" ht="28.5" x14ac:dyDescent="0.25">
      <c r="A20" s="40">
        <f t="shared" si="0"/>
        <v>17</v>
      </c>
      <c r="B20" s="41" t="s">
        <v>9</v>
      </c>
      <c r="C20" s="42" t="s">
        <v>102</v>
      </c>
      <c r="D20" s="43">
        <v>2017</v>
      </c>
      <c r="E20" s="40">
        <v>4517001666</v>
      </c>
      <c r="F20" s="44">
        <v>73040</v>
      </c>
      <c r="G20" s="45" t="s">
        <v>92</v>
      </c>
      <c r="H20" s="46">
        <v>42914</v>
      </c>
      <c r="I20" s="47" t="s">
        <v>105</v>
      </c>
    </row>
    <row r="21" spans="1:9" s="26" customFormat="1" ht="42.75" x14ac:dyDescent="0.25">
      <c r="A21" s="40">
        <f t="shared" si="0"/>
        <v>18</v>
      </c>
      <c r="B21" s="41" t="s">
        <v>9</v>
      </c>
      <c r="C21" s="42" t="s">
        <v>101</v>
      </c>
      <c r="D21" s="43">
        <v>2017</v>
      </c>
      <c r="E21" s="40">
        <v>4517002170</v>
      </c>
      <c r="F21" s="44">
        <v>14000</v>
      </c>
      <c r="G21" s="45" t="s">
        <v>93</v>
      </c>
      <c r="H21" s="46">
        <v>43074</v>
      </c>
      <c r="I21" s="47" t="s">
        <v>105</v>
      </c>
    </row>
    <row r="22" spans="1:9" s="26" customFormat="1" ht="42.75" x14ac:dyDescent="0.25">
      <c r="A22" s="40">
        <f t="shared" si="0"/>
        <v>19</v>
      </c>
      <c r="B22" s="41" t="s">
        <v>9</v>
      </c>
      <c r="C22" s="42" t="s">
        <v>100</v>
      </c>
      <c r="D22" s="43">
        <v>2017</v>
      </c>
      <c r="E22" s="40">
        <v>4517002171</v>
      </c>
      <c r="F22" s="44">
        <v>14000</v>
      </c>
      <c r="G22" s="45" t="s">
        <v>94</v>
      </c>
      <c r="H22" s="46">
        <v>43074</v>
      </c>
      <c r="I22" s="47" t="s">
        <v>105</v>
      </c>
    </row>
    <row r="23" spans="1:9" s="26" customFormat="1" ht="42.75" x14ac:dyDescent="0.25">
      <c r="A23" s="40">
        <f t="shared" si="0"/>
        <v>20</v>
      </c>
      <c r="B23" s="41" t="s">
        <v>9</v>
      </c>
      <c r="C23" s="42" t="s">
        <v>100</v>
      </c>
      <c r="D23" s="43">
        <v>2018</v>
      </c>
      <c r="E23" s="40">
        <v>4518000186</v>
      </c>
      <c r="F23" s="44">
        <v>40000</v>
      </c>
      <c r="G23" s="45" t="s">
        <v>95</v>
      </c>
      <c r="H23" s="46">
        <v>43439</v>
      </c>
      <c r="I23" s="47" t="s">
        <v>105</v>
      </c>
    </row>
    <row r="24" spans="1:9" s="26" customFormat="1" ht="28.5" x14ac:dyDescent="0.25">
      <c r="A24" s="40">
        <f t="shared" si="0"/>
        <v>21</v>
      </c>
      <c r="B24" s="41" t="s">
        <v>9</v>
      </c>
      <c r="C24" s="42" t="s">
        <v>103</v>
      </c>
      <c r="D24" s="43">
        <v>2018</v>
      </c>
      <c r="E24" s="40">
        <v>4518000187</v>
      </c>
      <c r="F24" s="44">
        <v>40000</v>
      </c>
      <c r="G24" s="45" t="s">
        <v>96</v>
      </c>
      <c r="H24" s="46">
        <v>43439</v>
      </c>
      <c r="I24" s="47" t="s">
        <v>105</v>
      </c>
    </row>
    <row r="25" spans="1:9" s="26" customFormat="1" ht="42.75" x14ac:dyDescent="0.25">
      <c r="A25" s="40">
        <f t="shared" si="0"/>
        <v>22</v>
      </c>
      <c r="B25" s="41" t="s">
        <v>9</v>
      </c>
      <c r="C25" s="42" t="s">
        <v>98</v>
      </c>
      <c r="D25" s="43">
        <v>2018</v>
      </c>
      <c r="E25" s="40">
        <v>4518001083</v>
      </c>
      <c r="F25" s="44">
        <v>98123.99</v>
      </c>
      <c r="G25" s="45" t="s">
        <v>97</v>
      </c>
      <c r="H25" s="46">
        <v>43229</v>
      </c>
      <c r="I25" s="47" t="s">
        <v>105</v>
      </c>
    </row>
    <row r="26" spans="1:9" s="2" customFormat="1" x14ac:dyDescent="0.25">
      <c r="A26" s="1"/>
      <c r="C26" s="3"/>
      <c r="D26" s="1"/>
      <c r="E26" s="1"/>
      <c r="F26" s="4"/>
    </row>
    <row r="27" spans="1:9" s="2" customFormat="1" x14ac:dyDescent="0.25">
      <c r="A27" s="1"/>
      <c r="C27" s="3"/>
      <c r="D27" s="1"/>
      <c r="E27" s="1"/>
      <c r="F27" s="4"/>
    </row>
    <row r="28" spans="1:9" s="2" customFormat="1" x14ac:dyDescent="0.25">
      <c r="A28" s="1"/>
      <c r="C28" s="3"/>
      <c r="D28" s="1"/>
      <c r="E28" s="1"/>
      <c r="F28" s="4"/>
    </row>
    <row r="29" spans="1:9" s="2" customFormat="1" x14ac:dyDescent="0.25">
      <c r="A29" s="1"/>
      <c r="C29" s="3"/>
      <c r="D29" s="1"/>
      <c r="E29" s="1"/>
      <c r="F29" s="4"/>
    </row>
    <row r="30" spans="1:9" s="2" customFormat="1" x14ac:dyDescent="0.25">
      <c r="A30" s="1"/>
      <c r="C30" s="3"/>
      <c r="D30" s="1"/>
      <c r="E30" s="1"/>
      <c r="F30" s="4"/>
    </row>
    <row r="31" spans="1:9" s="2" customFormat="1" x14ac:dyDescent="0.25">
      <c r="A31" s="1"/>
      <c r="C31" s="3"/>
      <c r="D31" s="1"/>
      <c r="E31" s="1"/>
      <c r="F31" s="4"/>
    </row>
    <row r="32" spans="1:9" s="2" customFormat="1" x14ac:dyDescent="0.25">
      <c r="A32" s="1"/>
      <c r="C32" s="3"/>
      <c r="D32" s="1"/>
      <c r="E32" s="1"/>
      <c r="F32" s="4"/>
    </row>
    <row r="33" spans="1:6" s="2" customFormat="1" x14ac:dyDescent="0.25">
      <c r="A33" s="1"/>
      <c r="C33" s="3"/>
      <c r="D33" s="1"/>
      <c r="E33" s="1"/>
      <c r="F33" s="4"/>
    </row>
    <row r="34" spans="1:6" s="2" customFormat="1" x14ac:dyDescent="0.25">
      <c r="A34" s="1"/>
      <c r="C34" s="3"/>
      <c r="D34" s="1"/>
      <c r="E34" s="1"/>
      <c r="F34" s="4"/>
    </row>
    <row r="35" spans="1:6" s="2" customFormat="1" x14ac:dyDescent="0.25">
      <c r="A35" s="1"/>
      <c r="C35" s="3"/>
      <c r="D35" s="1"/>
      <c r="E35" s="1"/>
      <c r="F35" s="4"/>
    </row>
    <row r="36" spans="1:6" s="2" customFormat="1" x14ac:dyDescent="0.25">
      <c r="A36" s="1"/>
      <c r="C36" s="3"/>
      <c r="D36" s="1"/>
      <c r="E36" s="1"/>
      <c r="F36" s="4"/>
    </row>
    <row r="37" spans="1:6" s="2" customFormat="1" x14ac:dyDescent="0.25">
      <c r="A37" s="1"/>
      <c r="C37" s="3"/>
      <c r="D37" s="1"/>
      <c r="E37" s="1"/>
      <c r="F37" s="4"/>
    </row>
    <row r="38" spans="1:6" s="2" customFormat="1" x14ac:dyDescent="0.25">
      <c r="A38" s="1"/>
      <c r="C38" s="3"/>
      <c r="D38" s="1"/>
      <c r="E38" s="1"/>
      <c r="F38" s="4"/>
    </row>
    <row r="39" spans="1:6" s="2" customFormat="1" x14ac:dyDescent="0.25">
      <c r="A39" s="1"/>
      <c r="C39" s="3"/>
      <c r="D39" s="1"/>
      <c r="E39" s="1"/>
      <c r="F39" s="4"/>
    </row>
    <row r="40" spans="1:6" s="2" customFormat="1" x14ac:dyDescent="0.25">
      <c r="A40" s="1"/>
      <c r="C40" s="3"/>
      <c r="D40" s="1"/>
      <c r="E40" s="1"/>
      <c r="F40" s="4"/>
    </row>
    <row r="41" spans="1:6" s="2" customFormat="1" x14ac:dyDescent="0.25">
      <c r="A41" s="1"/>
      <c r="C41" s="3"/>
      <c r="D41" s="1"/>
      <c r="E41" s="1"/>
      <c r="F41" s="4"/>
    </row>
    <row r="42" spans="1:6" s="2" customFormat="1" x14ac:dyDescent="0.25">
      <c r="A42" s="1"/>
      <c r="C42" s="3"/>
      <c r="D42" s="1"/>
      <c r="E42" s="1"/>
      <c r="F42" s="4"/>
    </row>
    <row r="43" spans="1:6" s="2" customFormat="1" x14ac:dyDescent="0.25">
      <c r="A43" s="1"/>
      <c r="C43" s="3"/>
      <c r="D43" s="1"/>
      <c r="E43" s="1"/>
      <c r="F43" s="4"/>
    </row>
    <row r="44" spans="1:6" s="2" customFormat="1" x14ac:dyDescent="0.25">
      <c r="A44" s="1"/>
      <c r="C44" s="3"/>
      <c r="D44" s="1"/>
      <c r="E44" s="1"/>
      <c r="F44" s="4"/>
    </row>
    <row r="45" spans="1:6" s="2" customFormat="1" x14ac:dyDescent="0.25">
      <c r="A45" s="1"/>
      <c r="C45" s="3"/>
      <c r="D45" s="1"/>
      <c r="E45" s="1"/>
      <c r="F45" s="4"/>
    </row>
    <row r="46" spans="1:6" s="2" customFormat="1" x14ac:dyDescent="0.25">
      <c r="A46" s="1"/>
      <c r="C46" s="3"/>
      <c r="D46" s="1"/>
      <c r="E46" s="1"/>
      <c r="F46" s="4"/>
    </row>
    <row r="47" spans="1:6" s="2" customFormat="1" x14ac:dyDescent="0.25">
      <c r="A47" s="1"/>
      <c r="C47" s="3"/>
      <c r="D47" s="1"/>
      <c r="E47" s="1"/>
      <c r="F47" s="4"/>
    </row>
    <row r="48" spans="1:6" s="2" customFormat="1" x14ac:dyDescent="0.25">
      <c r="A48" s="1"/>
      <c r="C48" s="3"/>
      <c r="D48" s="1"/>
      <c r="E48" s="1"/>
      <c r="F48" s="4"/>
    </row>
    <row r="49" spans="1:6" s="2" customFormat="1" x14ac:dyDescent="0.25">
      <c r="A49" s="1"/>
      <c r="C49" s="3"/>
      <c r="D49" s="1"/>
      <c r="E49" s="1"/>
      <c r="F49" s="4"/>
    </row>
    <row r="50" spans="1:6" s="2" customFormat="1" x14ac:dyDescent="0.25">
      <c r="A50" s="1"/>
      <c r="C50" s="3"/>
      <c r="D50" s="1"/>
      <c r="E50" s="1"/>
      <c r="F50" s="4"/>
    </row>
    <row r="51" spans="1:6" s="2" customFormat="1" x14ac:dyDescent="0.25">
      <c r="A51" s="1"/>
      <c r="C51" s="3"/>
      <c r="D51" s="1"/>
      <c r="E51" s="1"/>
      <c r="F51" s="4"/>
    </row>
    <row r="52" spans="1:6" s="2" customFormat="1" x14ac:dyDescent="0.25">
      <c r="A52" s="1"/>
      <c r="C52" s="3"/>
      <c r="D52" s="1"/>
      <c r="E52" s="1"/>
      <c r="F52" s="4"/>
    </row>
    <row r="53" spans="1:6" s="2" customFormat="1" x14ac:dyDescent="0.25">
      <c r="A53" s="1"/>
      <c r="C53" s="3"/>
      <c r="D53" s="1"/>
      <c r="E53" s="1"/>
      <c r="F53" s="4"/>
    </row>
    <row r="54" spans="1:6" s="2" customFormat="1" x14ac:dyDescent="0.25">
      <c r="A54" s="1"/>
      <c r="C54" s="3"/>
      <c r="D54" s="1"/>
      <c r="E54" s="1"/>
      <c r="F54" s="4"/>
    </row>
  </sheetData>
  <mergeCells count="3">
    <mergeCell ref="A1:H1"/>
    <mergeCell ref="G4:H4"/>
    <mergeCell ref="G5:H5"/>
  </mergeCells>
  <pageMargins left="0" right="0" top="0" bottom="0" header="0" footer="0"/>
  <pageSetup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>
      <pane ySplit="3" topLeftCell="A22" activePane="bottomLeft" state="frozen"/>
      <selection pane="bottomLeft" activeCell="I12" sqref="A12:I12"/>
    </sheetView>
  </sheetViews>
  <sheetFormatPr baseColWidth="10" defaultRowHeight="15" x14ac:dyDescent="0.25"/>
  <cols>
    <col min="1" max="1" width="4.140625" bestFit="1" customWidth="1"/>
    <col min="2" max="2" width="15.85546875" customWidth="1"/>
    <col min="3" max="3" width="34.42578125" style="5" customWidth="1"/>
    <col min="4" max="4" width="10.42578125" style="6" customWidth="1"/>
    <col min="5" max="5" width="13.140625" bestFit="1" customWidth="1"/>
    <col min="6" max="6" width="16.42578125" style="7" bestFit="1" customWidth="1"/>
    <col min="7" max="7" width="22.28515625" customWidth="1"/>
    <col min="8" max="8" width="20" customWidth="1"/>
    <col min="9" max="9" width="12.85546875" bestFit="1" customWidth="1"/>
  </cols>
  <sheetData>
    <row r="1" spans="1:9" ht="84.6" customHeight="1" x14ac:dyDescent="0.25">
      <c r="A1" s="55" t="s">
        <v>56</v>
      </c>
      <c r="B1" s="55"/>
      <c r="C1" s="55"/>
      <c r="D1" s="55"/>
      <c r="E1" s="55"/>
      <c r="F1" s="55"/>
      <c r="G1" s="55"/>
      <c r="H1" s="55"/>
    </row>
    <row r="3" spans="1:9" s="1" customFormat="1" ht="75" x14ac:dyDescent="0.25">
      <c r="A3" s="8" t="s">
        <v>0</v>
      </c>
      <c r="B3" s="8" t="s">
        <v>1</v>
      </c>
      <c r="C3" s="9" t="s">
        <v>2</v>
      </c>
      <c r="D3" s="8" t="s">
        <v>3</v>
      </c>
      <c r="E3" s="9" t="s">
        <v>4</v>
      </c>
      <c r="F3" s="10" t="s">
        <v>5</v>
      </c>
      <c r="G3" s="21" t="s">
        <v>23</v>
      </c>
      <c r="H3" s="21" t="s">
        <v>24</v>
      </c>
      <c r="I3" s="21" t="s">
        <v>104</v>
      </c>
    </row>
    <row r="4" spans="1:9" ht="50.45" customHeight="1" x14ac:dyDescent="0.25">
      <c r="A4" s="14">
        <v>1</v>
      </c>
      <c r="B4" s="11" t="s">
        <v>9</v>
      </c>
      <c r="C4" s="22" t="s">
        <v>85</v>
      </c>
      <c r="D4" s="13">
        <v>2019</v>
      </c>
      <c r="E4" s="11">
        <v>4519000741</v>
      </c>
      <c r="F4" s="15">
        <v>42177.599999999999</v>
      </c>
      <c r="G4" s="56" t="s">
        <v>86</v>
      </c>
      <c r="H4" s="57"/>
      <c r="I4" s="2" t="s">
        <v>105</v>
      </c>
    </row>
    <row r="5" spans="1:9" ht="57" x14ac:dyDescent="0.25">
      <c r="A5" s="40">
        <f>A4+1</f>
        <v>2</v>
      </c>
      <c r="B5" s="41" t="s">
        <v>9</v>
      </c>
      <c r="C5" s="52" t="s">
        <v>11</v>
      </c>
      <c r="D5" s="43">
        <v>2018</v>
      </c>
      <c r="E5" s="41">
        <v>4518001901</v>
      </c>
      <c r="F5" s="44">
        <v>375269.28</v>
      </c>
      <c r="G5" s="45" t="s">
        <v>50</v>
      </c>
      <c r="H5" s="46">
        <v>43384</v>
      </c>
      <c r="I5" s="47" t="s">
        <v>105</v>
      </c>
    </row>
    <row r="6" spans="1:9" ht="27.6" customHeight="1" x14ac:dyDescent="0.25">
      <c r="A6" s="40">
        <f t="shared" ref="A6:A18" si="0">A5+1</f>
        <v>3</v>
      </c>
      <c r="B6" s="41" t="s">
        <v>9</v>
      </c>
      <c r="C6" s="48" t="s">
        <v>18</v>
      </c>
      <c r="D6" s="49">
        <v>2018</v>
      </c>
      <c r="E6" s="50">
        <v>4518000636</v>
      </c>
      <c r="F6" s="51">
        <v>29273.759999999998</v>
      </c>
      <c r="G6" s="45" t="s">
        <v>58</v>
      </c>
      <c r="H6" s="46"/>
      <c r="I6" s="47" t="s">
        <v>105</v>
      </c>
    </row>
    <row r="7" spans="1:9" ht="27.6" customHeight="1" x14ac:dyDescent="0.25">
      <c r="A7" s="40">
        <f t="shared" si="0"/>
        <v>4</v>
      </c>
      <c r="B7" s="41" t="s">
        <v>9</v>
      </c>
      <c r="C7" s="48" t="s">
        <v>19</v>
      </c>
      <c r="D7" s="49">
        <v>2017</v>
      </c>
      <c r="E7" s="50">
        <v>4517002365</v>
      </c>
      <c r="F7" s="51">
        <v>51132.92</v>
      </c>
      <c r="G7" s="45" t="s">
        <v>54</v>
      </c>
      <c r="H7" s="46">
        <v>43089</v>
      </c>
      <c r="I7" s="47" t="s">
        <v>105</v>
      </c>
    </row>
    <row r="8" spans="1:9" ht="27.6" customHeight="1" x14ac:dyDescent="0.25">
      <c r="A8" s="40">
        <f t="shared" si="0"/>
        <v>5</v>
      </c>
      <c r="B8" s="41" t="s">
        <v>9</v>
      </c>
      <c r="C8" s="48" t="s">
        <v>14</v>
      </c>
      <c r="D8" s="49">
        <v>2017</v>
      </c>
      <c r="E8" s="50">
        <v>4517001990</v>
      </c>
      <c r="F8" s="51">
        <v>17005.599999999999</v>
      </c>
      <c r="G8" s="45" t="s">
        <v>55</v>
      </c>
      <c r="H8" s="46">
        <v>43003</v>
      </c>
      <c r="I8" s="47" t="s">
        <v>105</v>
      </c>
    </row>
    <row r="9" spans="1:9" ht="27.6" customHeight="1" x14ac:dyDescent="0.25">
      <c r="A9" s="40">
        <f t="shared" si="0"/>
        <v>6</v>
      </c>
      <c r="B9" s="41" t="s">
        <v>9</v>
      </c>
      <c r="C9" s="48" t="s">
        <v>20</v>
      </c>
      <c r="D9" s="49">
        <v>2017</v>
      </c>
      <c r="E9" s="50">
        <v>4517000847</v>
      </c>
      <c r="F9" s="51">
        <f>11340.04*3</f>
        <v>34020.120000000003</v>
      </c>
      <c r="G9" s="45" t="s">
        <v>59</v>
      </c>
      <c r="H9" s="46">
        <v>43089</v>
      </c>
      <c r="I9" s="47" t="s">
        <v>105</v>
      </c>
    </row>
    <row r="10" spans="1:9" ht="27.6" customHeight="1" x14ac:dyDescent="0.25">
      <c r="A10" s="40">
        <f t="shared" si="0"/>
        <v>7</v>
      </c>
      <c r="B10" s="41" t="s">
        <v>9</v>
      </c>
      <c r="C10" s="48" t="s">
        <v>15</v>
      </c>
      <c r="D10" s="49">
        <v>2016</v>
      </c>
      <c r="E10" s="50">
        <v>4516003010</v>
      </c>
      <c r="F10" s="51">
        <v>31233</v>
      </c>
      <c r="G10" s="45" t="s">
        <v>60</v>
      </c>
      <c r="H10" s="46">
        <v>42718</v>
      </c>
      <c r="I10" s="47" t="s">
        <v>105</v>
      </c>
    </row>
    <row r="11" spans="1:9" s="16" customFormat="1" ht="28.5" x14ac:dyDescent="0.25">
      <c r="A11" s="40">
        <f t="shared" si="0"/>
        <v>8</v>
      </c>
      <c r="B11" s="41" t="s">
        <v>9</v>
      </c>
      <c r="C11" s="48" t="s">
        <v>17</v>
      </c>
      <c r="D11" s="49">
        <v>2016</v>
      </c>
      <c r="E11" s="50">
        <v>4516002463</v>
      </c>
      <c r="F11" s="51">
        <v>145365.28</v>
      </c>
      <c r="G11" s="45" t="s">
        <v>61</v>
      </c>
      <c r="H11" s="46">
        <v>42696</v>
      </c>
      <c r="I11" s="47" t="s">
        <v>105</v>
      </c>
    </row>
    <row r="12" spans="1:9" ht="27.6" customHeight="1" x14ac:dyDescent="0.25">
      <c r="A12" s="40">
        <f t="shared" si="0"/>
        <v>9</v>
      </c>
      <c r="B12" s="41" t="s">
        <v>9</v>
      </c>
      <c r="C12" s="48" t="s">
        <v>16</v>
      </c>
      <c r="D12" s="49">
        <v>2016</v>
      </c>
      <c r="E12" s="50">
        <v>4516002277</v>
      </c>
      <c r="F12" s="51">
        <v>137322.85999999999</v>
      </c>
      <c r="G12" s="45" t="s">
        <v>62</v>
      </c>
      <c r="H12" s="46">
        <v>42713</v>
      </c>
      <c r="I12" s="47" t="s">
        <v>105</v>
      </c>
    </row>
    <row r="13" spans="1:9" ht="27.6" customHeight="1" x14ac:dyDescent="0.25">
      <c r="A13" s="40">
        <f t="shared" si="0"/>
        <v>10</v>
      </c>
      <c r="B13" s="41" t="s">
        <v>9</v>
      </c>
      <c r="C13" s="48" t="s">
        <v>8</v>
      </c>
      <c r="D13" s="49">
        <v>2016</v>
      </c>
      <c r="E13" s="50">
        <v>4516001442</v>
      </c>
      <c r="F13" s="51">
        <v>128474.64</v>
      </c>
      <c r="G13" s="45" t="s">
        <v>63</v>
      </c>
      <c r="H13" s="46">
        <v>42601</v>
      </c>
      <c r="I13" s="47" t="s">
        <v>105</v>
      </c>
    </row>
    <row r="14" spans="1:9" ht="27.6" customHeight="1" x14ac:dyDescent="0.25">
      <c r="A14" s="40">
        <f t="shared" si="0"/>
        <v>11</v>
      </c>
      <c r="B14" s="41" t="s">
        <v>9</v>
      </c>
      <c r="C14" s="48" t="s">
        <v>21</v>
      </c>
      <c r="D14" s="49">
        <v>2016</v>
      </c>
      <c r="E14" s="50">
        <v>4516000635</v>
      </c>
      <c r="F14" s="51">
        <v>28188</v>
      </c>
      <c r="G14" s="45" t="s">
        <v>64</v>
      </c>
      <c r="H14" s="46">
        <v>42696</v>
      </c>
      <c r="I14" s="47" t="s">
        <v>105</v>
      </c>
    </row>
    <row r="15" spans="1:9" s="2" customFormat="1" ht="28.5" x14ac:dyDescent="0.25">
      <c r="A15" s="40">
        <f t="shared" si="0"/>
        <v>12</v>
      </c>
      <c r="B15" s="41" t="s">
        <v>9</v>
      </c>
      <c r="C15" s="48" t="s">
        <v>12</v>
      </c>
      <c r="D15" s="45">
        <v>2016</v>
      </c>
      <c r="E15" s="50">
        <v>4516000530</v>
      </c>
      <c r="F15" s="51">
        <v>51749.99</v>
      </c>
      <c r="G15" s="45" t="s">
        <v>65</v>
      </c>
      <c r="H15" s="46">
        <v>42524</v>
      </c>
      <c r="I15" s="47" t="s">
        <v>105</v>
      </c>
    </row>
    <row r="16" spans="1:9" ht="27.6" customHeight="1" x14ac:dyDescent="0.25">
      <c r="A16" s="40">
        <f t="shared" si="0"/>
        <v>13</v>
      </c>
      <c r="B16" s="41" t="s">
        <v>9</v>
      </c>
      <c r="C16" s="48" t="s">
        <v>13</v>
      </c>
      <c r="D16" s="49">
        <v>2016</v>
      </c>
      <c r="E16" s="50">
        <v>4516000614</v>
      </c>
      <c r="F16" s="51">
        <v>89760.8</v>
      </c>
      <c r="G16" s="45" t="s">
        <v>66</v>
      </c>
      <c r="H16" s="46">
        <v>42542</v>
      </c>
      <c r="I16" s="47" t="s">
        <v>105</v>
      </c>
    </row>
    <row r="17" spans="1:9" ht="27.6" customHeight="1" x14ac:dyDescent="0.25">
      <c r="A17" s="40">
        <f t="shared" si="0"/>
        <v>14</v>
      </c>
      <c r="B17" s="41" t="s">
        <v>9</v>
      </c>
      <c r="C17" s="48" t="s">
        <v>22</v>
      </c>
      <c r="D17" s="49">
        <v>2015</v>
      </c>
      <c r="E17" s="50">
        <v>4515001746</v>
      </c>
      <c r="F17" s="51">
        <v>146796.6</v>
      </c>
      <c r="G17" s="45" t="s">
        <v>67</v>
      </c>
      <c r="H17" s="46">
        <v>42256</v>
      </c>
      <c r="I17" s="47" t="s">
        <v>105</v>
      </c>
    </row>
    <row r="18" spans="1:9" ht="28.5" x14ac:dyDescent="0.25">
      <c r="A18" s="40">
        <f t="shared" si="0"/>
        <v>15</v>
      </c>
      <c r="B18" s="41" t="s">
        <v>9</v>
      </c>
      <c r="C18" s="48" t="s">
        <v>106</v>
      </c>
      <c r="D18" s="49">
        <v>2015</v>
      </c>
      <c r="E18" s="50">
        <v>4515000564</v>
      </c>
      <c r="F18" s="51">
        <v>29273.759999999998</v>
      </c>
      <c r="G18" s="45" t="s">
        <v>68</v>
      </c>
      <c r="H18" s="46">
        <v>0</v>
      </c>
      <c r="I18" s="47" t="s">
        <v>105</v>
      </c>
    </row>
    <row r="19" spans="1:9" s="2" customFormat="1" x14ac:dyDescent="0.25">
      <c r="C19" s="3"/>
      <c r="D19" s="1"/>
      <c r="F19" s="4"/>
      <c r="G19" s="23"/>
      <c r="H19" s="23"/>
    </row>
    <row r="20" spans="1:9" s="2" customFormat="1" x14ac:dyDescent="0.25">
      <c r="C20" s="3"/>
      <c r="D20" s="1"/>
      <c r="F20" s="4"/>
      <c r="G20" s="23"/>
      <c r="H20" s="23"/>
    </row>
    <row r="21" spans="1:9" s="2" customFormat="1" x14ac:dyDescent="0.25">
      <c r="C21" s="3"/>
      <c r="D21" s="1"/>
      <c r="F21" s="4"/>
      <c r="G21" s="23"/>
      <c r="H21" s="23"/>
    </row>
    <row r="22" spans="1:9" s="2" customFormat="1" x14ac:dyDescent="0.25">
      <c r="C22" s="3"/>
      <c r="D22" s="1"/>
      <c r="F22" s="4"/>
    </row>
    <row r="23" spans="1:9" s="2" customFormat="1" x14ac:dyDescent="0.25">
      <c r="C23" s="3"/>
      <c r="D23" s="1"/>
      <c r="F23" s="4"/>
    </row>
    <row r="24" spans="1:9" s="2" customFormat="1" x14ac:dyDescent="0.25">
      <c r="C24" s="3"/>
      <c r="D24" s="1"/>
      <c r="F24" s="4"/>
    </row>
    <row r="25" spans="1:9" s="2" customFormat="1" x14ac:dyDescent="0.25">
      <c r="C25" s="3"/>
      <c r="D25" s="1"/>
      <c r="F25" s="4"/>
    </row>
    <row r="26" spans="1:9" s="2" customFormat="1" x14ac:dyDescent="0.25">
      <c r="C26" s="3"/>
      <c r="D26" s="1"/>
      <c r="F26" s="4"/>
    </row>
    <row r="27" spans="1:9" s="2" customFormat="1" x14ac:dyDescent="0.25">
      <c r="C27" s="3"/>
      <c r="D27" s="1"/>
      <c r="F27" s="4"/>
    </row>
    <row r="28" spans="1:9" s="2" customFormat="1" x14ac:dyDescent="0.25">
      <c r="C28" s="3"/>
      <c r="D28" s="1"/>
      <c r="F28" s="4"/>
    </row>
    <row r="29" spans="1:9" s="2" customFormat="1" x14ac:dyDescent="0.25">
      <c r="C29" s="3"/>
      <c r="D29" s="1"/>
      <c r="F29" s="4"/>
    </row>
    <row r="30" spans="1:9" s="2" customFormat="1" x14ac:dyDescent="0.25">
      <c r="C30" s="3"/>
      <c r="D30" s="1"/>
      <c r="F30" s="4"/>
    </row>
    <row r="31" spans="1:9" s="2" customFormat="1" x14ac:dyDescent="0.25">
      <c r="C31" s="3"/>
      <c r="D31" s="1"/>
      <c r="F31" s="4"/>
    </row>
    <row r="32" spans="1:9" s="2" customFormat="1" x14ac:dyDescent="0.25">
      <c r="C32" s="3"/>
      <c r="D32" s="1"/>
      <c r="F32" s="4"/>
    </row>
    <row r="33" spans="3:6" s="2" customFormat="1" x14ac:dyDescent="0.25">
      <c r="C33" s="3"/>
      <c r="D33" s="1"/>
      <c r="F33" s="4"/>
    </row>
    <row r="34" spans="3:6" s="2" customFormat="1" x14ac:dyDescent="0.25">
      <c r="C34" s="3"/>
      <c r="D34" s="1"/>
      <c r="F34" s="4"/>
    </row>
    <row r="35" spans="3:6" s="2" customFormat="1" x14ac:dyDescent="0.25">
      <c r="C35" s="3"/>
      <c r="D35" s="1"/>
      <c r="F35" s="4"/>
    </row>
    <row r="36" spans="3:6" s="2" customFormat="1" x14ac:dyDescent="0.25">
      <c r="C36" s="3"/>
      <c r="D36" s="1"/>
      <c r="F36" s="4"/>
    </row>
    <row r="37" spans="3:6" s="2" customFormat="1" x14ac:dyDescent="0.25">
      <c r="C37" s="3"/>
      <c r="D37" s="1"/>
      <c r="F37" s="4"/>
    </row>
    <row r="38" spans="3:6" s="2" customFormat="1" x14ac:dyDescent="0.25">
      <c r="C38" s="3"/>
      <c r="D38" s="1"/>
      <c r="F38" s="4"/>
    </row>
    <row r="39" spans="3:6" s="2" customFormat="1" x14ac:dyDescent="0.25">
      <c r="C39" s="3"/>
      <c r="D39" s="1"/>
      <c r="F39" s="4"/>
    </row>
    <row r="40" spans="3:6" s="2" customFormat="1" x14ac:dyDescent="0.25">
      <c r="C40" s="3"/>
      <c r="D40" s="1"/>
      <c r="F40" s="4"/>
    </row>
    <row r="41" spans="3:6" s="2" customFormat="1" x14ac:dyDescent="0.25">
      <c r="C41" s="3"/>
      <c r="D41" s="1"/>
      <c r="F41" s="4"/>
    </row>
    <row r="42" spans="3:6" s="2" customFormat="1" x14ac:dyDescent="0.25">
      <c r="C42" s="3"/>
      <c r="D42" s="1"/>
      <c r="F42" s="4"/>
    </row>
    <row r="43" spans="3:6" s="2" customFormat="1" x14ac:dyDescent="0.25">
      <c r="C43" s="3"/>
      <c r="D43" s="1"/>
      <c r="F43" s="4"/>
    </row>
    <row r="44" spans="3:6" s="2" customFormat="1" x14ac:dyDescent="0.25">
      <c r="C44" s="3"/>
      <c r="D44" s="1"/>
      <c r="F44" s="4"/>
    </row>
    <row r="45" spans="3:6" s="2" customFormat="1" x14ac:dyDescent="0.25">
      <c r="C45" s="3"/>
      <c r="D45" s="1"/>
      <c r="F45" s="4"/>
    </row>
    <row r="46" spans="3:6" s="2" customFormat="1" x14ac:dyDescent="0.25">
      <c r="C46" s="3"/>
      <c r="D46" s="1"/>
      <c r="F46" s="4"/>
    </row>
    <row r="47" spans="3:6" s="2" customFormat="1" x14ac:dyDescent="0.25">
      <c r="C47" s="3"/>
      <c r="D47" s="1"/>
      <c r="F47" s="4"/>
    </row>
  </sheetData>
  <mergeCells count="2">
    <mergeCell ref="A1:H1"/>
    <mergeCell ref="G4:H4"/>
  </mergeCells>
  <pageMargins left="0" right="0" top="0.19685039370078741" bottom="0.19685039370078741" header="0" footer="0"/>
  <pageSetup scale="8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J4" sqref="J4"/>
    </sheetView>
  </sheetViews>
  <sheetFormatPr baseColWidth="10" defaultRowHeight="15" x14ac:dyDescent="0.25"/>
  <cols>
    <col min="2" max="2" width="24" bestFit="1" customWidth="1"/>
    <col min="3" max="3" width="19.140625" bestFit="1" customWidth="1"/>
    <col min="4" max="5" width="19.42578125" customWidth="1"/>
    <col min="6" max="6" width="21.85546875" bestFit="1" customWidth="1"/>
    <col min="7" max="7" width="19" bestFit="1" customWidth="1"/>
    <col min="8" max="8" width="12.85546875" bestFit="1" customWidth="1"/>
  </cols>
  <sheetData>
    <row r="1" spans="1:8" ht="84.6" customHeight="1" x14ac:dyDescent="0.25">
      <c r="A1" s="55" t="s">
        <v>57</v>
      </c>
      <c r="B1" s="55"/>
      <c r="C1" s="55"/>
      <c r="D1" s="55"/>
      <c r="E1" s="55"/>
      <c r="F1" s="55"/>
      <c r="G1" s="55"/>
    </row>
    <row r="2" spans="1:8" x14ac:dyDescent="0.25">
      <c r="C2" s="5"/>
      <c r="D2" s="6"/>
      <c r="F2" s="6"/>
    </row>
    <row r="3" spans="1:8" ht="75" x14ac:dyDescent="0.25">
      <c r="A3" s="8" t="s">
        <v>0</v>
      </c>
      <c r="B3" s="8" t="s">
        <v>1</v>
      </c>
      <c r="C3" s="8" t="s">
        <v>25</v>
      </c>
      <c r="D3" s="9" t="s">
        <v>26</v>
      </c>
      <c r="E3" s="9" t="s">
        <v>27</v>
      </c>
      <c r="F3" s="21" t="s">
        <v>23</v>
      </c>
      <c r="G3" s="21" t="s">
        <v>24</v>
      </c>
      <c r="H3" s="21" t="s">
        <v>104</v>
      </c>
    </row>
    <row r="4" spans="1:8" ht="30.6" customHeight="1" x14ac:dyDescent="0.25">
      <c r="A4" s="40">
        <v>1</v>
      </c>
      <c r="B4" s="41" t="s">
        <v>28</v>
      </c>
      <c r="C4" s="52" t="s">
        <v>29</v>
      </c>
      <c r="D4" s="40">
        <v>4515003129</v>
      </c>
      <c r="E4" s="40">
        <v>2015</v>
      </c>
      <c r="F4" s="43" t="s">
        <v>69</v>
      </c>
      <c r="G4" s="53">
        <v>42326</v>
      </c>
      <c r="H4" s="47" t="s">
        <v>105</v>
      </c>
    </row>
    <row r="5" spans="1:8" ht="30.6" customHeight="1" x14ac:dyDescent="0.25">
      <c r="A5" s="40">
        <f t="shared" ref="A5:A19" si="0">A4+1</f>
        <v>2</v>
      </c>
      <c r="B5" s="41" t="s">
        <v>28</v>
      </c>
      <c r="C5" s="52" t="s">
        <v>30</v>
      </c>
      <c r="D5" s="40">
        <v>4515003121</v>
      </c>
      <c r="E5" s="40">
        <v>2015</v>
      </c>
      <c r="F5" s="43" t="s">
        <v>70</v>
      </c>
      <c r="G5" s="53">
        <v>42326</v>
      </c>
      <c r="H5" s="47" t="s">
        <v>105</v>
      </c>
    </row>
    <row r="6" spans="1:8" ht="42.75" x14ac:dyDescent="0.25">
      <c r="A6" s="40">
        <f t="shared" si="0"/>
        <v>3</v>
      </c>
      <c r="B6" s="41" t="s">
        <v>28</v>
      </c>
      <c r="C6" s="52" t="s">
        <v>31</v>
      </c>
      <c r="D6" s="40">
        <v>4515002110</v>
      </c>
      <c r="E6" s="40">
        <v>2015</v>
      </c>
      <c r="F6" s="40" t="s">
        <v>71</v>
      </c>
      <c r="G6" s="53">
        <v>42256</v>
      </c>
      <c r="H6" s="47" t="s">
        <v>105</v>
      </c>
    </row>
    <row r="7" spans="1:8" ht="28.5" x14ac:dyDescent="0.25">
      <c r="A7" s="40">
        <f t="shared" si="0"/>
        <v>4</v>
      </c>
      <c r="B7" s="41" t="s">
        <v>28</v>
      </c>
      <c r="C7" s="52" t="s">
        <v>32</v>
      </c>
      <c r="D7" s="40">
        <v>4515001148</v>
      </c>
      <c r="E7" s="40">
        <v>2015</v>
      </c>
      <c r="F7" s="40" t="s">
        <v>72</v>
      </c>
      <c r="G7" s="53">
        <v>42132</v>
      </c>
      <c r="H7" s="47" t="s">
        <v>105</v>
      </c>
    </row>
    <row r="8" spans="1:8" ht="30.6" customHeight="1" x14ac:dyDescent="0.25">
      <c r="A8" s="40">
        <f t="shared" si="0"/>
        <v>5</v>
      </c>
      <c r="B8" s="41" t="s">
        <v>28</v>
      </c>
      <c r="C8" s="52" t="s">
        <v>33</v>
      </c>
      <c r="D8" s="40">
        <v>4515001088</v>
      </c>
      <c r="E8" s="40">
        <v>2015</v>
      </c>
      <c r="F8" s="43" t="s">
        <v>73</v>
      </c>
      <c r="G8" s="53">
        <v>42132</v>
      </c>
      <c r="H8" s="47" t="s">
        <v>105</v>
      </c>
    </row>
    <row r="9" spans="1:8" ht="28.5" x14ac:dyDescent="0.25">
      <c r="A9" s="40">
        <f t="shared" si="0"/>
        <v>6</v>
      </c>
      <c r="B9" s="41" t="s">
        <v>28</v>
      </c>
      <c r="C9" s="52" t="s">
        <v>34</v>
      </c>
      <c r="D9" s="40">
        <v>4515000762</v>
      </c>
      <c r="E9" s="40">
        <v>2015</v>
      </c>
      <c r="F9" s="43" t="s">
        <v>74</v>
      </c>
      <c r="G9" s="53">
        <v>42101</v>
      </c>
      <c r="H9" s="47" t="s">
        <v>105</v>
      </c>
    </row>
    <row r="10" spans="1:8" ht="30.6" customHeight="1" x14ac:dyDescent="0.25">
      <c r="A10" s="40">
        <f t="shared" si="0"/>
        <v>7</v>
      </c>
      <c r="B10" s="41" t="s">
        <v>28</v>
      </c>
      <c r="C10" s="52" t="s">
        <v>35</v>
      </c>
      <c r="D10" s="40">
        <v>4516002651</v>
      </c>
      <c r="E10" s="40">
        <v>2016</v>
      </c>
      <c r="F10" s="43" t="s">
        <v>75</v>
      </c>
      <c r="G10" s="53">
        <v>42660</v>
      </c>
      <c r="H10" s="47" t="s">
        <v>105</v>
      </c>
    </row>
    <row r="11" spans="1:8" x14ac:dyDescent="0.25">
      <c r="A11" s="40">
        <f t="shared" si="0"/>
        <v>8</v>
      </c>
      <c r="B11" s="41" t="s">
        <v>28</v>
      </c>
      <c r="C11" s="52" t="s">
        <v>36</v>
      </c>
      <c r="D11" s="40">
        <v>4516002685</v>
      </c>
      <c r="E11" s="40">
        <v>2016</v>
      </c>
      <c r="F11" s="40" t="s">
        <v>76</v>
      </c>
      <c r="G11" s="53">
        <v>42660</v>
      </c>
      <c r="H11" s="47" t="s">
        <v>105</v>
      </c>
    </row>
    <row r="12" spans="1:8" ht="28.5" x14ac:dyDescent="0.25">
      <c r="A12" s="40">
        <f t="shared" si="0"/>
        <v>9</v>
      </c>
      <c r="B12" s="41" t="s">
        <v>28</v>
      </c>
      <c r="C12" s="52" t="s">
        <v>37</v>
      </c>
      <c r="D12" s="40">
        <v>4517001446</v>
      </c>
      <c r="E12" s="40">
        <v>2017</v>
      </c>
      <c r="F12" s="40" t="s">
        <v>77</v>
      </c>
      <c r="G12" s="53">
        <v>42885</v>
      </c>
      <c r="H12" s="47" t="s">
        <v>105</v>
      </c>
    </row>
    <row r="13" spans="1:8" ht="30.6" customHeight="1" x14ac:dyDescent="0.25">
      <c r="A13" s="40">
        <f t="shared" si="0"/>
        <v>10</v>
      </c>
      <c r="B13" s="41" t="s">
        <v>28</v>
      </c>
      <c r="C13" s="52" t="s">
        <v>38</v>
      </c>
      <c r="D13" s="40">
        <v>4517001120</v>
      </c>
      <c r="E13" s="40">
        <v>2017</v>
      </c>
      <c r="F13" s="43" t="s">
        <v>78</v>
      </c>
      <c r="G13" s="53">
        <v>42880</v>
      </c>
      <c r="H13" s="47" t="s">
        <v>105</v>
      </c>
    </row>
    <row r="14" spans="1:8" ht="28.5" x14ac:dyDescent="0.25">
      <c r="A14" s="40">
        <f t="shared" si="0"/>
        <v>11</v>
      </c>
      <c r="B14" s="41" t="s">
        <v>28</v>
      </c>
      <c r="C14" s="52" t="s">
        <v>39</v>
      </c>
      <c r="D14" s="40">
        <v>4517000759</v>
      </c>
      <c r="E14" s="40">
        <v>2017</v>
      </c>
      <c r="F14" s="40" t="s">
        <v>79</v>
      </c>
      <c r="G14" s="53">
        <v>42842</v>
      </c>
      <c r="H14" s="47" t="s">
        <v>105</v>
      </c>
    </row>
    <row r="15" spans="1:8" ht="28.5" x14ac:dyDescent="0.25">
      <c r="A15" s="40">
        <f t="shared" si="0"/>
        <v>12</v>
      </c>
      <c r="B15" s="41" t="s">
        <v>28</v>
      </c>
      <c r="C15" s="52" t="s">
        <v>40</v>
      </c>
      <c r="D15" s="40">
        <v>4517000484</v>
      </c>
      <c r="E15" s="40">
        <v>2017</v>
      </c>
      <c r="F15" s="40" t="s">
        <v>80</v>
      </c>
      <c r="G15" s="53">
        <v>42804</v>
      </c>
      <c r="H15" s="47" t="s">
        <v>105</v>
      </c>
    </row>
    <row r="16" spans="1:8" x14ac:dyDescent="0.25">
      <c r="A16" s="40">
        <f t="shared" si="0"/>
        <v>13</v>
      </c>
      <c r="B16" s="40" t="s">
        <v>28</v>
      </c>
      <c r="C16" s="43" t="s">
        <v>41</v>
      </c>
      <c r="D16" s="40">
        <v>4518001688</v>
      </c>
      <c r="E16" s="40">
        <v>2018</v>
      </c>
      <c r="F16" s="40" t="s">
        <v>81</v>
      </c>
      <c r="G16" s="53">
        <v>43287</v>
      </c>
      <c r="H16" s="54" t="s">
        <v>105</v>
      </c>
    </row>
    <row r="17" spans="1:8" ht="30.6" customHeight="1" x14ac:dyDescent="0.25">
      <c r="A17" s="40">
        <f t="shared" si="0"/>
        <v>14</v>
      </c>
      <c r="B17" s="40" t="s">
        <v>28</v>
      </c>
      <c r="C17" s="43" t="s">
        <v>38</v>
      </c>
      <c r="D17" s="40">
        <v>4518001688</v>
      </c>
      <c r="E17" s="40">
        <v>2018</v>
      </c>
      <c r="F17" s="43" t="s">
        <v>81</v>
      </c>
      <c r="G17" s="53">
        <v>43287</v>
      </c>
      <c r="H17" s="54" t="s">
        <v>105</v>
      </c>
    </row>
    <row r="18" spans="1:8" ht="30.6" customHeight="1" x14ac:dyDescent="0.25">
      <c r="A18" s="40">
        <f t="shared" si="0"/>
        <v>15</v>
      </c>
      <c r="B18" s="41" t="s">
        <v>28</v>
      </c>
      <c r="C18" s="52" t="s">
        <v>42</v>
      </c>
      <c r="D18" s="40">
        <v>4518000484</v>
      </c>
      <c r="E18" s="40">
        <v>2018</v>
      </c>
      <c r="F18" s="43" t="s">
        <v>82</v>
      </c>
      <c r="G18" s="53">
        <v>43157</v>
      </c>
      <c r="H18" s="47" t="s">
        <v>105</v>
      </c>
    </row>
    <row r="19" spans="1:8" ht="30.6" customHeight="1" x14ac:dyDescent="0.25">
      <c r="A19" s="40">
        <f t="shared" si="0"/>
        <v>16</v>
      </c>
      <c r="B19" s="41" t="s">
        <v>28</v>
      </c>
      <c r="C19" s="52" t="s">
        <v>43</v>
      </c>
      <c r="D19" s="40">
        <v>4518000609</v>
      </c>
      <c r="E19" s="40">
        <v>2018</v>
      </c>
      <c r="F19" s="43" t="s">
        <v>83</v>
      </c>
      <c r="G19" s="53">
        <v>43193</v>
      </c>
      <c r="H19" s="47" t="s">
        <v>105</v>
      </c>
    </row>
    <row r="20" spans="1:8" x14ac:dyDescent="0.25">
      <c r="A20" s="18"/>
      <c r="B20" s="19"/>
      <c r="C20" s="20"/>
      <c r="D20" s="18"/>
      <c r="E20" s="18"/>
    </row>
  </sheetData>
  <mergeCells count="1">
    <mergeCell ref="A1:G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SERVICIOS</vt:lpstr>
      <vt:lpstr>MANTENIMIENTOS</vt:lpstr>
      <vt:lpstr>CAPÍTULO 5000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ALBERTO NODAL GOMÉZ</dc:creator>
  <cp:lastModifiedBy>MARIANA GUTIERREZ RAMIREZ</cp:lastModifiedBy>
  <cp:lastPrinted>2019-05-23T02:33:42Z</cp:lastPrinted>
  <dcterms:created xsi:type="dcterms:W3CDTF">2019-05-02T19:47:07Z</dcterms:created>
  <dcterms:modified xsi:type="dcterms:W3CDTF">2019-10-07T15:19:04Z</dcterms:modified>
</cp:coreProperties>
</file>