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1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5000'!$A$1:$G$14</definedName>
    <definedName name="_xlnm._FilterDatabase" localSheetId="1" hidden="1">MANTENIMIENTOS!$A$5:$J$15</definedName>
    <definedName name="_xlnm._FilterDatabase" localSheetId="0" hidden="1">SERVICIOS!$A$5:$I$21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7" i="2"/>
  <c r="A8" i="2" s="1"/>
  <c r="A9" i="2" s="1"/>
  <c r="A10" i="2" s="1"/>
  <c r="A11" i="2" s="1"/>
  <c r="A12" i="2" s="1"/>
  <c r="A13" i="2" s="1"/>
  <c r="A14" i="2" s="1"/>
  <c r="A15" i="2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<sst xmlns="http://schemas.openxmlformats.org/spreadsheetml/2006/main" count="171" uniqueCount="82">
  <si>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</si>
  <si>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</si>
  <si>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</si>
  <si>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</si>
  <si>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</si>
  <si>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</si>
  <si>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</si>
  <si>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</si>
  <si>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Tapachula</t>
  </si>
  <si>
    <t>Aire acondicionado</t>
  </si>
  <si>
    <t>Pintura e impermeabilización</t>
  </si>
  <si>
    <t>Eléctrico e hidrosanitario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</si>
  <si>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</si>
  <si>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Vigilancia</t>
  </si>
  <si>
    <t>Limpieza</t>
  </si>
  <si>
    <t>Fumigación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</si>
  <si>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</si>
  <si>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</si>
  <si>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</si>
  <si>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</si>
  <si>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</si>
  <si>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CCJ/TAP/CGR/170/2015</t>
  </si>
  <si>
    <t>CCJ/TAP/CGR/169/2015</t>
  </si>
  <si>
    <t>CCJ/TAP/CGR/21/2015</t>
  </si>
  <si>
    <t>CCJ/TAP/CGR/38/2015</t>
  </si>
  <si>
    <t>Consolidado eléctrico, hidrosanitario y detector de humo</t>
  </si>
  <si>
    <t>CCJ/TAP/CGR/200/2016</t>
  </si>
  <si>
    <t>CCJ/TAP/CGR/202/2016</t>
  </si>
  <si>
    <t>CCJ/TAP/CGR/150/2017</t>
  </si>
  <si>
    <t>CCJ/TAP/CGR/159/2017</t>
  </si>
  <si>
    <t>CCJ/TAP/CGR/104/2018</t>
  </si>
  <si>
    <t>CCJ/TAP/CGR/162/2018</t>
  </si>
  <si>
    <t>CCJ/TAP/CGR/205/2016</t>
  </si>
  <si>
    <t>CCJ/TAP/CGR/204/2016</t>
  </si>
  <si>
    <t>CCJ/TAP/CGR/181/2017</t>
  </si>
  <si>
    <t>CCJ/TAP/CGR/180/2017</t>
  </si>
  <si>
    <t>CCJ/TAP/CGR/044/2017</t>
  </si>
  <si>
    <t>CCJ/TAP/CGR/187-2/2018</t>
  </si>
  <si>
    <t>CCJ/TAP/CGR/188-2/2018</t>
  </si>
  <si>
    <t>CCJ/TAP/CGR/26/2019</t>
  </si>
  <si>
    <t>CCJ/TAP/CGR/37/2019</t>
  </si>
  <si>
    <t>CCJ/TAP/CGR/24/2018</t>
  </si>
  <si>
    <t>Megafono</t>
  </si>
  <si>
    <t>Regulador de Voltaje</t>
  </si>
  <si>
    <t>Gabinete para equipo de bombero</t>
  </si>
  <si>
    <t>CCJ/TAP/CGR/121/2016</t>
  </si>
  <si>
    <t>CCJ/TAP/CGR/122/2016</t>
  </si>
  <si>
    <t>CCJ/TAP/CGR/103/2017</t>
  </si>
  <si>
    <t>Dos equipos de aire acondicionado</t>
  </si>
  <si>
    <t>CCJ/TAP/CGR/150/2018</t>
  </si>
  <si>
    <t>Bocinas</t>
  </si>
  <si>
    <t>CCJ/TAP/CGR/168/2018</t>
  </si>
  <si>
    <t>Reloj Fechador</t>
  </si>
  <si>
    <t>CCJ/TAP/238/2018</t>
  </si>
  <si>
    <t>Video proyector y Pantalla de Proyección</t>
  </si>
  <si>
    <t>CCJ/TAP/CGR/90/2018</t>
  </si>
  <si>
    <t>CCJ/TAP/CGR/54/2018</t>
  </si>
  <si>
    <t>Refrigerador</t>
  </si>
  <si>
    <t>Horno de Microondas</t>
  </si>
  <si>
    <t>CCJ/TAP/CGR/55/2018</t>
  </si>
  <si>
    <t>SIN FINIQUITAR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</si>
  <si>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</si>
  <si>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CCJ/TAP/039/2015</t>
  </si>
  <si>
    <t>CCJ/TAP/171/2015</t>
  </si>
  <si>
    <t>CCJ/TAP/139/2015</t>
  </si>
  <si>
    <t>CCJ/TAP/140/2015</t>
  </si>
  <si>
    <t>CCJ/TAP/227/2018</t>
  </si>
  <si>
    <t>CCJ/TAP/200/2018</t>
  </si>
  <si>
    <t>CCJ/TAP/070/2017</t>
  </si>
  <si>
    <t>CCJ/TAP/178/2017</t>
  </si>
  <si>
    <t>Chaquetón para bombero</t>
  </si>
  <si>
    <t>Inst. y puesta en marcha, Tapachula</t>
  </si>
  <si>
    <t>Gabinete P/Equipo de bombero</t>
  </si>
  <si>
    <t>Tripie P/ micrófono</t>
  </si>
  <si>
    <t xml:space="preserve">Vigilancia </t>
  </si>
  <si>
    <t>Manto. Carpintería</t>
  </si>
  <si>
    <t>Manto. Elec. Hidro.</t>
  </si>
  <si>
    <t>ÁREA QUE REALIZÓ EL PROCEDIMIENTO</t>
  </si>
  <si>
    <t>CCJ TAPACHULA</t>
  </si>
  <si>
    <t>DGRM</t>
  </si>
  <si>
    <t xml:space="preserve">Previo a la carga </t>
  </si>
  <si>
    <t xml:space="preserve">CCJ TAPACHULA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</si>
</sst>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2" fillId="0" borderId="1" xfId="0" applyFont="1" applyBorder="1" applyAlignment="1">
      <alignment horizontal="center"/>
    </xf>
    <xf numFmtId="44" fontId="2" fillId="0" borderId="3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14" fontId="2" fillId="3" borderId="1" xfId="0" applyNumberFormat="1" applyFont="1" applyFill="1" applyBorder="1" applyAlignment="1">
      <alignment horizontal="center" vertical="center"/>
    </xf>
    <xf numFmtId="0" fontId="0" fillId="0" borderId="0" xfId="0" applyFill="1"/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/>
    <xf numFmtId="44" fontId="2" fillId="0" borderId="3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/>
    <xf numFmtId="44" fontId="2" fillId="3" borderId="3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44" fontId="2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/>
    <xf numFmtId="44" fontId="5" fillId="3" borderId="3" xfId="0" applyNumberFormat="1" applyFont="1" applyFill="1" applyBorder="1" applyAlignment="1">
      <alignment horizontal="right"/>
    </xf>
    <xf numFmtId="44" fontId="2" fillId="3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5" topLeftCell="A18" activePane="bottomLeft" state="frozen"/>
      <selection pane="bottomLeft" activeCell="H19" sqref="H19"/>
    </sheetView>
  </sheetViews>
  <sheetFormatPr baseColWidth="10" defaultRowHeight="15" x14ac:dyDescent="0.25"/>
  <cols>
    <col min="1" max="1" width="4" bestFit="1" customWidth="1"/>
    <col min="2" max="2" width="13" customWidth="1"/>
    <col min="3" max="3" width="18" customWidth="1"/>
    <col min="4" max="4" width="19.85546875" style="1" customWidth="1"/>
    <col min="5" max="5" width="15.85546875" style="1" customWidth="1"/>
    <col min="6" max="6" width="17.42578125" customWidth="1"/>
    <col min="7" max="7" width="30.85546875" customWidth="1"/>
    <col min="8" max="8" width="19.42578125" customWidth="1"/>
  </cols>
  <sheetData>
    <row r="1" spans="1:9" ht="84.6" customHeight="1" x14ac:dyDescent="0.25">
      <c r="A1" s="51" t="s">
        <v>12</v>
      </c>
      <c r="B1" s="51"/>
      <c r="C1" s="51"/>
      <c r="D1" s="51"/>
      <c r="E1" s="51"/>
      <c r="F1" s="51"/>
      <c r="G1" s="51"/>
      <c r="H1" s="51"/>
    </row>
    <row r="5" spans="1:9" s="1" customFormat="1" ht="90" x14ac:dyDescent="0.25">
      <c r="A5" s="5" t="s">
        <v>0</v>
      </c>
      <c r="B5" s="3" t="s">
        <v>1</v>
      </c>
      <c r="C5" s="5" t="s">
        <v>3</v>
      </c>
      <c r="D5" s="3" t="s">
        <v>4</v>
      </c>
      <c r="E5" s="2" t="s">
        <v>7</v>
      </c>
      <c r="F5" s="3" t="s">
        <v>6</v>
      </c>
      <c r="G5" s="15" t="s">
        <v>16</v>
      </c>
      <c r="H5" s="15" t="s">
        <v>17</v>
      </c>
      <c r="I5" s="15" t="s">
        <v>77</v>
      </c>
    </row>
    <row r="6" spans="1:9" s="1" customFormat="1" x14ac:dyDescent="0.25">
      <c r="A6" s="8">
        <v>1</v>
      </c>
      <c r="B6" s="6" t="s">
        <v>8</v>
      </c>
      <c r="C6" s="7" t="s">
        <v>13</v>
      </c>
      <c r="D6" s="6">
        <v>2019</v>
      </c>
      <c r="E6" s="6">
        <v>4519000670</v>
      </c>
      <c r="F6" s="9">
        <v>271013.12</v>
      </c>
      <c r="G6" s="47" t="s">
        <v>60</v>
      </c>
      <c r="H6" s="48"/>
      <c r="I6" s="1" t="s">
        <v>78</v>
      </c>
    </row>
    <row r="7" spans="1:9" s="1" customFormat="1" x14ac:dyDescent="0.25">
      <c r="A7" s="30">
        <f>A6+1</f>
        <v>2</v>
      </c>
      <c r="B7" s="42" t="s">
        <v>8</v>
      </c>
      <c r="C7" s="43" t="s">
        <v>13</v>
      </c>
      <c r="D7" s="42">
        <v>2019</v>
      </c>
      <c r="E7" s="42">
        <v>4519000570</v>
      </c>
      <c r="F7" s="44">
        <v>33876.639999999999</v>
      </c>
      <c r="G7" s="34" t="s">
        <v>40</v>
      </c>
      <c r="H7" s="19">
        <v>43588</v>
      </c>
      <c r="I7" s="17" t="s">
        <v>78</v>
      </c>
    </row>
    <row r="8" spans="1:9" s="1" customFormat="1" x14ac:dyDescent="0.25">
      <c r="A8" s="30">
        <f t="shared" ref="A8:A21" si="0">A7+1</f>
        <v>3</v>
      </c>
      <c r="B8" s="42" t="s">
        <v>8</v>
      </c>
      <c r="C8" s="43" t="s">
        <v>13</v>
      </c>
      <c r="D8" s="42">
        <v>2019</v>
      </c>
      <c r="E8" s="42">
        <v>4519000285</v>
      </c>
      <c r="F8" s="44">
        <v>83346</v>
      </c>
      <c r="G8" s="34" t="s">
        <v>39</v>
      </c>
      <c r="H8" s="19">
        <v>43559</v>
      </c>
      <c r="I8" s="17" t="s">
        <v>78</v>
      </c>
    </row>
    <row r="9" spans="1:9" s="1" customFormat="1" x14ac:dyDescent="0.25">
      <c r="A9" s="22">
        <f t="shared" si="0"/>
        <v>4</v>
      </c>
      <c r="B9" s="23" t="s">
        <v>8</v>
      </c>
      <c r="C9" s="24" t="s">
        <v>14</v>
      </c>
      <c r="D9" s="23">
        <v>2019</v>
      </c>
      <c r="E9" s="22">
        <v>4519000312</v>
      </c>
      <c r="F9" s="25">
        <v>285599.88</v>
      </c>
      <c r="G9" s="49" t="s">
        <v>60</v>
      </c>
      <c r="H9" s="50"/>
      <c r="I9" s="26" t="s">
        <v>78</v>
      </c>
    </row>
    <row r="10" spans="1:9" s="1" customFormat="1" x14ac:dyDescent="0.25">
      <c r="A10" s="22">
        <f t="shared" si="0"/>
        <v>5</v>
      </c>
      <c r="B10" s="23" t="s">
        <v>8</v>
      </c>
      <c r="C10" s="27" t="s">
        <v>13</v>
      </c>
      <c r="D10" s="23">
        <v>2018</v>
      </c>
      <c r="E10" s="23">
        <v>4518001338</v>
      </c>
      <c r="F10" s="25">
        <v>217617.68</v>
      </c>
      <c r="G10" s="28" t="s">
        <v>37</v>
      </c>
      <c r="H10" s="21">
        <v>43476</v>
      </c>
      <c r="I10" s="26" t="s">
        <v>79</v>
      </c>
    </row>
    <row r="11" spans="1:9" s="1" customFormat="1" x14ac:dyDescent="0.25">
      <c r="A11" s="22">
        <f t="shared" si="0"/>
        <v>6</v>
      </c>
      <c r="B11" s="23" t="s">
        <v>8</v>
      </c>
      <c r="C11" s="27" t="s">
        <v>13</v>
      </c>
      <c r="D11" s="23">
        <v>2018</v>
      </c>
      <c r="E11" s="23">
        <v>4518000069</v>
      </c>
      <c r="F11" s="25">
        <v>102312</v>
      </c>
      <c r="G11" s="28" t="s">
        <v>41</v>
      </c>
      <c r="H11" s="21">
        <v>43193</v>
      </c>
      <c r="I11" s="26" t="s">
        <v>79</v>
      </c>
    </row>
    <row r="12" spans="1:9" s="1" customFormat="1" x14ac:dyDescent="0.25">
      <c r="A12" s="30">
        <f t="shared" si="0"/>
        <v>7</v>
      </c>
      <c r="B12" s="31" t="s">
        <v>8</v>
      </c>
      <c r="C12" s="32" t="s">
        <v>14</v>
      </c>
      <c r="D12" s="31">
        <v>2018</v>
      </c>
      <c r="E12" s="30">
        <v>4518000211</v>
      </c>
      <c r="F12" s="33">
        <v>271199.88</v>
      </c>
      <c r="G12" s="34" t="s">
        <v>38</v>
      </c>
      <c r="H12" s="19">
        <v>43476</v>
      </c>
      <c r="I12" s="17" t="s">
        <v>78</v>
      </c>
    </row>
    <row r="13" spans="1:9" s="1" customFormat="1" x14ac:dyDescent="0.25">
      <c r="A13" s="22">
        <f t="shared" si="0"/>
        <v>8</v>
      </c>
      <c r="B13" s="23" t="s">
        <v>8</v>
      </c>
      <c r="C13" s="27" t="s">
        <v>13</v>
      </c>
      <c r="D13" s="23">
        <v>2017</v>
      </c>
      <c r="E13" s="23">
        <v>4517001308</v>
      </c>
      <c r="F13" s="25">
        <v>230202</v>
      </c>
      <c r="G13" s="28" t="s">
        <v>35</v>
      </c>
      <c r="H13" s="21">
        <v>43109</v>
      </c>
      <c r="I13" s="26" t="s">
        <v>79</v>
      </c>
    </row>
    <row r="14" spans="1:9" s="1" customFormat="1" x14ac:dyDescent="0.25">
      <c r="A14" s="22">
        <f t="shared" si="0"/>
        <v>9</v>
      </c>
      <c r="B14" s="23" t="s">
        <v>8</v>
      </c>
      <c r="C14" s="27" t="s">
        <v>13</v>
      </c>
      <c r="D14" s="23">
        <v>2017</v>
      </c>
      <c r="E14" s="23">
        <v>4517000146</v>
      </c>
      <c r="F14" s="25">
        <v>51464.01</v>
      </c>
      <c r="G14" s="28" t="s">
        <v>36</v>
      </c>
      <c r="H14" s="21">
        <v>42832</v>
      </c>
      <c r="I14" s="26" t="s">
        <v>79</v>
      </c>
    </row>
    <row r="15" spans="1:9" s="1" customFormat="1" x14ac:dyDescent="0.25">
      <c r="A15" s="30">
        <f t="shared" si="0"/>
        <v>10</v>
      </c>
      <c r="B15" s="31" t="s">
        <v>8</v>
      </c>
      <c r="C15" s="32" t="s">
        <v>14</v>
      </c>
      <c r="D15" s="31">
        <v>2017</v>
      </c>
      <c r="E15" s="30">
        <v>4517000261</v>
      </c>
      <c r="F15" s="33">
        <v>252000</v>
      </c>
      <c r="G15" s="34" t="s">
        <v>34</v>
      </c>
      <c r="H15" s="19">
        <v>43109</v>
      </c>
      <c r="I15" s="17" t="s">
        <v>78</v>
      </c>
    </row>
    <row r="16" spans="1:9" s="1" customFormat="1" x14ac:dyDescent="0.25">
      <c r="A16" s="22">
        <f t="shared" si="0"/>
        <v>11</v>
      </c>
      <c r="B16" s="23" t="s">
        <v>8</v>
      </c>
      <c r="C16" s="27" t="s">
        <v>13</v>
      </c>
      <c r="D16" s="23">
        <v>2016</v>
      </c>
      <c r="E16" s="23">
        <v>4516000043</v>
      </c>
      <c r="F16" s="25">
        <v>205856.04</v>
      </c>
      <c r="G16" s="4" t="s">
        <v>32</v>
      </c>
      <c r="H16" s="16">
        <v>42740</v>
      </c>
      <c r="I16" s="1" t="s">
        <v>79</v>
      </c>
    </row>
    <row r="17" spans="1:9" s="1" customFormat="1" x14ac:dyDescent="0.25">
      <c r="A17" s="30">
        <f t="shared" si="0"/>
        <v>12</v>
      </c>
      <c r="B17" s="31" t="s">
        <v>8</v>
      </c>
      <c r="C17" s="32" t="s">
        <v>14</v>
      </c>
      <c r="D17" s="31">
        <v>2016</v>
      </c>
      <c r="E17" s="30">
        <v>4516000183</v>
      </c>
      <c r="F17" s="33">
        <v>228000</v>
      </c>
      <c r="G17" s="34" t="s">
        <v>33</v>
      </c>
      <c r="H17" s="19">
        <v>42740</v>
      </c>
      <c r="I17" s="17" t="s">
        <v>78</v>
      </c>
    </row>
    <row r="18" spans="1:9" s="1" customFormat="1" x14ac:dyDescent="0.25">
      <c r="A18" s="30">
        <f t="shared" si="0"/>
        <v>13</v>
      </c>
      <c r="B18" s="31" t="s">
        <v>8</v>
      </c>
      <c r="C18" s="32" t="s">
        <v>14</v>
      </c>
      <c r="D18" s="31">
        <v>2015</v>
      </c>
      <c r="E18" s="30">
        <v>4515000262</v>
      </c>
      <c r="F18" s="45">
        <v>204000</v>
      </c>
      <c r="G18" s="34" t="s">
        <v>21</v>
      </c>
      <c r="H18" s="19">
        <v>42382</v>
      </c>
      <c r="I18" s="17" t="s">
        <v>81</v>
      </c>
    </row>
    <row r="19" spans="1:9" s="1" customFormat="1" x14ac:dyDescent="0.25">
      <c r="A19" s="30">
        <f t="shared" si="0"/>
        <v>14</v>
      </c>
      <c r="B19" s="31" t="s">
        <v>8</v>
      </c>
      <c r="C19" s="32" t="s">
        <v>15</v>
      </c>
      <c r="D19" s="31">
        <v>2015</v>
      </c>
      <c r="E19" s="30">
        <v>4515000311</v>
      </c>
      <c r="F19" s="45">
        <v>30624</v>
      </c>
      <c r="G19" s="34" t="s">
        <v>22</v>
      </c>
      <c r="H19" s="19">
        <v>42382</v>
      </c>
      <c r="I19" s="17" t="s">
        <v>78</v>
      </c>
    </row>
    <row r="20" spans="1:9" s="1" customFormat="1" x14ac:dyDescent="0.25">
      <c r="A20" s="22">
        <f t="shared" si="0"/>
        <v>15</v>
      </c>
      <c r="B20" s="23" t="s">
        <v>8</v>
      </c>
      <c r="C20" s="24" t="s">
        <v>74</v>
      </c>
      <c r="D20" s="23">
        <v>2015</v>
      </c>
      <c r="E20" s="22">
        <v>4515000934</v>
      </c>
      <c r="F20" s="29">
        <v>50199</v>
      </c>
      <c r="G20" s="28" t="s">
        <v>62</v>
      </c>
      <c r="H20" s="21">
        <v>42070</v>
      </c>
      <c r="I20" s="26" t="s">
        <v>79</v>
      </c>
    </row>
    <row r="21" spans="1:9" s="1" customFormat="1" x14ac:dyDescent="0.25">
      <c r="A21" s="22">
        <f t="shared" si="0"/>
        <v>16</v>
      </c>
      <c r="B21" s="23" t="s">
        <v>8</v>
      </c>
      <c r="C21" s="24" t="s">
        <v>74</v>
      </c>
      <c r="D21" s="23">
        <v>2015</v>
      </c>
      <c r="E21" s="22">
        <v>4515001794</v>
      </c>
      <c r="F21" s="29">
        <v>100398</v>
      </c>
      <c r="G21" s="28" t="s">
        <v>63</v>
      </c>
      <c r="H21" s="21">
        <v>42382</v>
      </c>
      <c r="I21" s="26" t="s">
        <v>79</v>
      </c>
    </row>
  </sheetData>
  <mergeCells count="3">
    <mergeCell ref="G6:H6"/>
    <mergeCell ref="G9:H9"/>
    <mergeCell ref="A1:H1"/>
  </mergeCells>
  <pageMargins left="0.70866141732283472" right="0.70866141732283472" top="0.74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pane ySplit="5" topLeftCell="A9" activePane="bottomLeft" state="frozen"/>
      <selection pane="bottomLeft" activeCell="G17" sqref="G17"/>
    </sheetView>
  </sheetViews>
  <sheetFormatPr baseColWidth="10" defaultRowHeight="15" x14ac:dyDescent="0.25"/>
  <cols>
    <col min="1" max="1" width="4" bestFit="1" customWidth="1"/>
    <col min="2" max="2" width="13.85546875" customWidth="1"/>
    <col min="3" max="3" width="29.5703125" customWidth="1"/>
    <col min="4" max="4" width="11.42578125" customWidth="1"/>
    <col min="5" max="5" width="13.5703125" customWidth="1"/>
    <col min="6" max="6" width="16.42578125" bestFit="1" customWidth="1"/>
    <col min="7" max="7" width="28.42578125" customWidth="1"/>
    <col min="8" max="8" width="28.7109375" customWidth="1"/>
    <col min="9" max="9" width="20.85546875" customWidth="1"/>
  </cols>
  <sheetData>
    <row r="1" spans="1:11" ht="84.6" customHeight="1" x14ac:dyDescent="0.25">
      <c r="A1" s="51" t="s">
        <v>61</v>
      </c>
      <c r="B1" s="51"/>
      <c r="C1" s="51"/>
      <c r="D1" s="51"/>
      <c r="E1" s="51"/>
      <c r="F1" s="51"/>
      <c r="G1" s="51"/>
      <c r="H1" s="51"/>
    </row>
    <row r="5" spans="1:11" s="1" customFormat="1" ht="45" x14ac:dyDescent="0.25">
      <c r="A5" s="10" t="s">
        <v>0</v>
      </c>
      <c r="B5" s="10" t="s">
        <v>1</v>
      </c>
      <c r="C5" s="11" t="s">
        <v>2</v>
      </c>
      <c r="D5" s="11" t="s">
        <v>5</v>
      </c>
      <c r="E5" s="11" t="s">
        <v>7</v>
      </c>
      <c r="F5" s="11" t="s">
        <v>6</v>
      </c>
      <c r="G5" s="15" t="s">
        <v>16</v>
      </c>
      <c r="H5" s="15" t="s">
        <v>17</v>
      </c>
      <c r="I5" s="15" t="s">
        <v>77</v>
      </c>
    </row>
    <row r="6" spans="1:11" ht="42.75" x14ac:dyDescent="0.25">
      <c r="A6" s="34">
        <v>1</v>
      </c>
      <c r="B6" s="34" t="s">
        <v>8</v>
      </c>
      <c r="C6" s="35" t="s">
        <v>25</v>
      </c>
      <c r="D6" s="34">
        <v>2018</v>
      </c>
      <c r="E6" s="34">
        <v>4518001086</v>
      </c>
      <c r="F6" s="36">
        <v>117105.89</v>
      </c>
      <c r="G6" s="34" t="s">
        <v>30</v>
      </c>
      <c r="H6" s="19">
        <v>43286</v>
      </c>
      <c r="I6" s="18" t="s">
        <v>78</v>
      </c>
      <c r="J6" s="20"/>
      <c r="K6" s="20"/>
    </row>
    <row r="7" spans="1:11" x14ac:dyDescent="0.25">
      <c r="A7" s="34">
        <f>A6+1</f>
        <v>2</v>
      </c>
      <c r="B7" s="34" t="s">
        <v>8</v>
      </c>
      <c r="C7" s="35" t="s">
        <v>9</v>
      </c>
      <c r="D7" s="34">
        <v>2018</v>
      </c>
      <c r="E7" s="34">
        <v>4518000449</v>
      </c>
      <c r="F7" s="36">
        <v>28327.200000000001</v>
      </c>
      <c r="G7" s="34" t="s">
        <v>31</v>
      </c>
      <c r="H7" s="19">
        <v>43396</v>
      </c>
      <c r="I7" s="18" t="s">
        <v>78</v>
      </c>
      <c r="J7" s="20"/>
      <c r="K7" s="20"/>
    </row>
    <row r="8" spans="1:11" x14ac:dyDescent="0.25">
      <c r="A8" s="34">
        <f t="shared" ref="A8:A13" si="0">A7+1</f>
        <v>3</v>
      </c>
      <c r="B8" s="34" t="s">
        <v>8</v>
      </c>
      <c r="C8" s="35" t="s">
        <v>10</v>
      </c>
      <c r="D8" s="34">
        <v>2017</v>
      </c>
      <c r="E8" s="34">
        <v>4517001758</v>
      </c>
      <c r="F8" s="36">
        <v>70666.039999999994</v>
      </c>
      <c r="G8" s="34" t="s">
        <v>29</v>
      </c>
      <c r="H8" s="19">
        <v>43038</v>
      </c>
      <c r="I8" s="18" t="s">
        <v>78</v>
      </c>
      <c r="J8" s="20"/>
      <c r="K8" s="20"/>
    </row>
    <row r="9" spans="1:11" x14ac:dyDescent="0.25">
      <c r="A9" s="34">
        <f t="shared" si="0"/>
        <v>4</v>
      </c>
      <c r="B9" s="34" t="s">
        <v>8</v>
      </c>
      <c r="C9" s="35" t="s">
        <v>9</v>
      </c>
      <c r="D9" s="34">
        <v>2017</v>
      </c>
      <c r="E9" s="34">
        <v>4517000286</v>
      </c>
      <c r="F9" s="36">
        <v>28327.200000000001</v>
      </c>
      <c r="G9" s="34" t="s">
        <v>28</v>
      </c>
      <c r="H9" s="19">
        <v>43027</v>
      </c>
      <c r="I9" s="18" t="s">
        <v>78</v>
      </c>
      <c r="J9" s="20"/>
      <c r="K9" s="20"/>
    </row>
    <row r="10" spans="1:11" x14ac:dyDescent="0.25">
      <c r="A10" s="34">
        <f t="shared" si="0"/>
        <v>5</v>
      </c>
      <c r="B10" s="34" t="s">
        <v>8</v>
      </c>
      <c r="C10" s="35" t="s">
        <v>11</v>
      </c>
      <c r="D10" s="34">
        <v>2016</v>
      </c>
      <c r="E10" s="34">
        <v>4516002465</v>
      </c>
      <c r="F10" s="36">
        <v>38012.78</v>
      </c>
      <c r="G10" s="34" t="s">
        <v>27</v>
      </c>
      <c r="H10" s="19">
        <v>42706</v>
      </c>
      <c r="I10" s="18" t="s">
        <v>78</v>
      </c>
      <c r="J10" s="20"/>
      <c r="K10" s="20"/>
    </row>
    <row r="11" spans="1:11" x14ac:dyDescent="0.25">
      <c r="A11" s="34">
        <f t="shared" si="0"/>
        <v>6</v>
      </c>
      <c r="B11" s="34" t="s">
        <v>8</v>
      </c>
      <c r="C11" s="35" t="s">
        <v>9</v>
      </c>
      <c r="D11" s="34">
        <v>2016</v>
      </c>
      <c r="E11" s="34">
        <v>4516000685</v>
      </c>
      <c r="F11" s="36">
        <v>55681.21</v>
      </c>
      <c r="G11" s="34" t="s">
        <v>26</v>
      </c>
      <c r="H11" s="19">
        <v>42703</v>
      </c>
      <c r="I11" s="18" t="s">
        <v>78</v>
      </c>
      <c r="J11" s="20"/>
      <c r="K11" s="20"/>
    </row>
    <row r="12" spans="1:11" x14ac:dyDescent="0.25">
      <c r="A12" s="34">
        <f t="shared" si="0"/>
        <v>7</v>
      </c>
      <c r="B12" s="34" t="s">
        <v>8</v>
      </c>
      <c r="C12" s="35" t="s">
        <v>9</v>
      </c>
      <c r="D12" s="34">
        <v>2015</v>
      </c>
      <c r="E12" s="34">
        <v>4515000309</v>
      </c>
      <c r="F12" s="36">
        <v>29928</v>
      </c>
      <c r="G12" s="34" t="s">
        <v>23</v>
      </c>
      <c r="H12" s="19">
        <v>42164</v>
      </c>
      <c r="I12" s="18" t="s">
        <v>78</v>
      </c>
    </row>
    <row r="13" spans="1:11" x14ac:dyDescent="0.25">
      <c r="A13" s="28">
        <f t="shared" si="0"/>
        <v>8</v>
      </c>
      <c r="B13" s="28" t="s">
        <v>8</v>
      </c>
      <c r="C13" s="37" t="s">
        <v>10</v>
      </c>
      <c r="D13" s="28">
        <v>2015</v>
      </c>
      <c r="E13" s="28">
        <v>4515000514</v>
      </c>
      <c r="F13" s="38">
        <v>78982.080000000002</v>
      </c>
      <c r="G13" s="28" t="s">
        <v>24</v>
      </c>
      <c r="H13" s="21">
        <v>42111</v>
      </c>
      <c r="I13" s="20" t="s">
        <v>78</v>
      </c>
      <c r="J13" t="s">
        <v>80</v>
      </c>
    </row>
    <row r="14" spans="1:11" x14ac:dyDescent="0.25">
      <c r="A14" s="34">
        <f t="shared" ref="A14:A15" si="1">1+A13</f>
        <v>9</v>
      </c>
      <c r="B14" s="34" t="s">
        <v>8</v>
      </c>
      <c r="C14" s="35" t="s">
        <v>75</v>
      </c>
      <c r="D14" s="34">
        <v>2015</v>
      </c>
      <c r="E14" s="34">
        <v>4515002406</v>
      </c>
      <c r="F14" s="36">
        <v>32480</v>
      </c>
      <c r="G14" s="34" t="s">
        <v>64</v>
      </c>
      <c r="H14" s="19">
        <v>42266</v>
      </c>
      <c r="I14" s="18" t="s">
        <v>78</v>
      </c>
      <c r="J14" s="20"/>
      <c r="K14" s="20"/>
    </row>
    <row r="15" spans="1:11" x14ac:dyDescent="0.25">
      <c r="A15" s="34">
        <f t="shared" si="1"/>
        <v>10</v>
      </c>
      <c r="B15" s="34" t="s">
        <v>8</v>
      </c>
      <c r="C15" s="35" t="s">
        <v>76</v>
      </c>
      <c r="D15" s="34">
        <v>2015</v>
      </c>
      <c r="E15" s="34">
        <v>4515002410</v>
      </c>
      <c r="F15" s="36">
        <v>39897.99</v>
      </c>
      <c r="G15" s="34" t="s">
        <v>65</v>
      </c>
      <c r="H15" s="19">
        <v>42292</v>
      </c>
      <c r="I15" s="18" t="s">
        <v>78</v>
      </c>
      <c r="J15" s="20"/>
      <c r="K15" s="20"/>
    </row>
    <row r="17" spans="3:3" x14ac:dyDescent="0.25">
      <c r="C17" s="46"/>
    </row>
  </sheetData>
  <sortState ref="A6:G21">
    <sortCondition descending="1" ref="D6:D21"/>
  </sortState>
  <mergeCells count="1">
    <mergeCell ref="A1:H1"/>
  </mergeCells>
  <pageMargins left="0.70866141732283472" right="0.70866141732283472" top="0.75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pane ySplit="1" topLeftCell="A8" activePane="bottomLeft" state="frozen"/>
      <selection pane="bottomLeft" activeCell="J12" sqref="J12"/>
    </sheetView>
  </sheetViews>
  <sheetFormatPr baseColWidth="10" defaultColWidth="11.5703125" defaultRowHeight="14.25" x14ac:dyDescent="0.2"/>
  <cols>
    <col min="1" max="1" width="4" style="13" bestFit="1" customWidth="1"/>
    <col min="2" max="2" width="15.42578125" style="13" customWidth="1"/>
    <col min="3" max="3" width="21.5703125" style="14" customWidth="1"/>
    <col min="4" max="4" width="22.140625" style="13" customWidth="1"/>
    <col min="5" max="5" width="16.5703125" style="13" customWidth="1"/>
    <col min="6" max="6" width="29.5703125" style="13" customWidth="1"/>
    <col min="7" max="7" width="21.42578125" style="13" customWidth="1"/>
    <col min="8" max="16384" width="11.5703125" style="13"/>
  </cols>
  <sheetData>
    <row r="1" spans="1:7" s="12" customFormat="1" ht="45" x14ac:dyDescent="0.2">
      <c r="A1" s="3" t="s">
        <v>0</v>
      </c>
      <c r="B1" s="3" t="s">
        <v>1</v>
      </c>
      <c r="C1" s="2" t="s">
        <v>18</v>
      </c>
      <c r="D1" s="2" t="s">
        <v>19</v>
      </c>
      <c r="E1" s="2" t="s">
        <v>20</v>
      </c>
      <c r="F1" s="15" t="s">
        <v>16</v>
      </c>
      <c r="G1" s="15" t="s">
        <v>17</v>
      </c>
    </row>
    <row r="2" spans="1:7" x14ac:dyDescent="0.2">
      <c r="A2" s="34">
        <v>1</v>
      </c>
      <c r="B2" s="39" t="s">
        <v>8</v>
      </c>
      <c r="C2" s="40" t="s">
        <v>42</v>
      </c>
      <c r="D2" s="41">
        <v>4516002443</v>
      </c>
      <c r="E2" s="41">
        <v>2016</v>
      </c>
      <c r="F2" s="34" t="s">
        <v>45</v>
      </c>
      <c r="G2" s="19">
        <v>42605</v>
      </c>
    </row>
    <row r="3" spans="1:7" x14ac:dyDescent="0.2">
      <c r="A3" s="34">
        <f>A2+1</f>
        <v>2</v>
      </c>
      <c r="B3" s="39" t="s">
        <v>8</v>
      </c>
      <c r="C3" s="40" t="s">
        <v>43</v>
      </c>
      <c r="D3" s="41">
        <v>4516002442</v>
      </c>
      <c r="E3" s="41">
        <v>2016</v>
      </c>
      <c r="F3" s="34" t="s">
        <v>46</v>
      </c>
      <c r="G3" s="19">
        <v>42605</v>
      </c>
    </row>
    <row r="4" spans="1:7" ht="28.5" x14ac:dyDescent="0.2">
      <c r="A4" s="34">
        <f t="shared" ref="A4:A14" si="0">A3+1</f>
        <v>3</v>
      </c>
      <c r="B4" s="39" t="s">
        <v>8</v>
      </c>
      <c r="C4" s="40" t="s">
        <v>44</v>
      </c>
      <c r="D4" s="41">
        <v>4517000964</v>
      </c>
      <c r="E4" s="41">
        <v>2017</v>
      </c>
      <c r="F4" s="34" t="s">
        <v>47</v>
      </c>
      <c r="G4" s="19">
        <v>42857</v>
      </c>
    </row>
    <row r="5" spans="1:7" ht="28.5" x14ac:dyDescent="0.2">
      <c r="A5" s="34">
        <f t="shared" si="0"/>
        <v>4</v>
      </c>
      <c r="B5" s="39" t="s">
        <v>8</v>
      </c>
      <c r="C5" s="40" t="s">
        <v>48</v>
      </c>
      <c r="D5" s="41">
        <v>4518002295</v>
      </c>
      <c r="E5" s="41">
        <v>2018</v>
      </c>
      <c r="F5" s="34" t="s">
        <v>49</v>
      </c>
      <c r="G5" s="19">
        <v>43368</v>
      </c>
    </row>
    <row r="6" spans="1:7" x14ac:dyDescent="0.2">
      <c r="A6" s="34">
        <f t="shared" si="0"/>
        <v>5</v>
      </c>
      <c r="B6" s="39" t="s">
        <v>8</v>
      </c>
      <c r="C6" s="40" t="s">
        <v>50</v>
      </c>
      <c r="D6" s="41">
        <v>4518001811</v>
      </c>
      <c r="E6" s="41">
        <v>2018</v>
      </c>
      <c r="F6" s="34" t="s">
        <v>51</v>
      </c>
      <c r="G6" s="19">
        <v>43292</v>
      </c>
    </row>
    <row r="7" spans="1:7" x14ac:dyDescent="0.2">
      <c r="A7" s="34">
        <f t="shared" si="0"/>
        <v>6</v>
      </c>
      <c r="B7" s="39" t="s">
        <v>8</v>
      </c>
      <c r="C7" s="40" t="s">
        <v>52</v>
      </c>
      <c r="D7" s="41">
        <v>4518002049</v>
      </c>
      <c r="E7" s="41">
        <v>2018</v>
      </c>
      <c r="F7" s="34" t="s">
        <v>53</v>
      </c>
      <c r="G7" s="19">
        <v>43368</v>
      </c>
    </row>
    <row r="8" spans="1:7" ht="42.75" x14ac:dyDescent="0.2">
      <c r="A8" s="34">
        <f t="shared" si="0"/>
        <v>7</v>
      </c>
      <c r="B8" s="39" t="s">
        <v>8</v>
      </c>
      <c r="C8" s="40" t="s">
        <v>54</v>
      </c>
      <c r="D8" s="41">
        <v>4518001590</v>
      </c>
      <c r="E8" s="41">
        <v>2018</v>
      </c>
      <c r="F8" s="34" t="s">
        <v>55</v>
      </c>
      <c r="G8" s="19">
        <v>43266</v>
      </c>
    </row>
    <row r="9" spans="1:7" x14ac:dyDescent="0.2">
      <c r="A9" s="34">
        <f t="shared" si="0"/>
        <v>8</v>
      </c>
      <c r="B9" s="39" t="s">
        <v>8</v>
      </c>
      <c r="C9" s="40" t="s">
        <v>57</v>
      </c>
      <c r="D9" s="41">
        <v>4518001009</v>
      </c>
      <c r="E9" s="41">
        <v>2018</v>
      </c>
      <c r="F9" s="34" t="s">
        <v>56</v>
      </c>
      <c r="G9" s="19">
        <v>43209</v>
      </c>
    </row>
    <row r="10" spans="1:7" x14ac:dyDescent="0.2">
      <c r="A10" s="34">
        <f t="shared" si="0"/>
        <v>9</v>
      </c>
      <c r="B10" s="39" t="s">
        <v>8</v>
      </c>
      <c r="C10" s="40" t="s">
        <v>58</v>
      </c>
      <c r="D10" s="41">
        <v>4518001070</v>
      </c>
      <c r="E10" s="41">
        <v>2018</v>
      </c>
      <c r="F10" s="34" t="s">
        <v>59</v>
      </c>
      <c r="G10" s="19">
        <v>43209</v>
      </c>
    </row>
    <row r="11" spans="1:7" ht="28.5" x14ac:dyDescent="0.2">
      <c r="A11" s="34">
        <f t="shared" si="0"/>
        <v>10</v>
      </c>
      <c r="B11" s="39" t="s">
        <v>8</v>
      </c>
      <c r="C11" s="40" t="s">
        <v>70</v>
      </c>
      <c r="D11" s="41">
        <v>4518002094</v>
      </c>
      <c r="E11" s="41">
        <v>2018</v>
      </c>
      <c r="F11" s="34" t="s">
        <v>66</v>
      </c>
      <c r="G11" s="19">
        <v>43355</v>
      </c>
    </row>
    <row r="12" spans="1:7" ht="28.5" x14ac:dyDescent="0.2">
      <c r="A12" s="34">
        <f t="shared" si="0"/>
        <v>11</v>
      </c>
      <c r="B12" s="39" t="s">
        <v>8</v>
      </c>
      <c r="C12" s="40" t="s">
        <v>71</v>
      </c>
      <c r="D12" s="41">
        <v>4518002295</v>
      </c>
      <c r="E12" s="41">
        <v>2018</v>
      </c>
      <c r="F12" s="34" t="s">
        <v>67</v>
      </c>
      <c r="G12" s="19">
        <v>43334</v>
      </c>
    </row>
    <row r="13" spans="1:7" ht="28.5" x14ac:dyDescent="0.2">
      <c r="A13" s="34">
        <f t="shared" si="0"/>
        <v>12</v>
      </c>
      <c r="B13" s="39" t="s">
        <v>8</v>
      </c>
      <c r="C13" s="40" t="s">
        <v>72</v>
      </c>
      <c r="D13" s="41">
        <v>4517000964</v>
      </c>
      <c r="E13" s="41">
        <v>2017</v>
      </c>
      <c r="F13" s="34" t="s">
        <v>68</v>
      </c>
      <c r="G13" s="19">
        <v>42817</v>
      </c>
    </row>
    <row r="14" spans="1:7" x14ac:dyDescent="0.2">
      <c r="A14" s="34">
        <f t="shared" si="0"/>
        <v>13</v>
      </c>
      <c r="B14" s="39" t="s">
        <v>8</v>
      </c>
      <c r="C14" s="40" t="s">
        <v>73</v>
      </c>
      <c r="D14" s="41">
        <v>4517002044</v>
      </c>
      <c r="E14" s="41">
        <v>2017</v>
      </c>
      <c r="F14" s="34" t="s">
        <v>69</v>
      </c>
      <c r="G14" s="19">
        <v>42957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2019-05-03T18:10:52Z</cp:lastPrinted>
  <dcterms:created xsi:type="dcterms:W3CDTF">2019-04-26T17:34:19Z</dcterms:created>
  <dcterms:modified xsi:type="dcterms:W3CDTF">2019-10-02T01:27:21Z</dcterms:modified>
</cp:coreProperties>
</file>