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5000'!$A$3:$H$19</definedName>
    <definedName name="_xlnm._FilterDatabase" localSheetId="1" hidden="1">MANTENIMIENTOS!$A$3:$I$21</definedName>
    <definedName name="_xlnm._FilterDatabase" localSheetId="0" hidden="1">SERVICIOS!$A$3:$I$40</definedName>
    <definedName name="_xlnm.Print_Area" localSheetId="1">MANTENIMIENTOS!$A$1:$F$23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5" i="1" l="1"/>
  <c r="A6" i="1" s="1"/>
  <c r="A7" i="1" s="1"/>
  <c r="A8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<sst xmlns="http://schemas.openxmlformats.org/spreadsheetml/2006/main" count="320" uniqueCount="147">
  <si>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</si>
  <si>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</si>
  <si>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</si>
  <si>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</si>
  <si>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</si>
  <si>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</si>
  <si>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</si>
  <si>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</si>
  <si>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</si>
  <si>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Ciudad Juárez</t>
  </si>
  <si>
    <t>Suministro e instalación de persianas</t>
  </si>
  <si>
    <t>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</si>
  <si>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</si>
  <si>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</si>
  <si>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</si>
  <si>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</si>
  <si>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</si>
  <si>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Sillas ergonómicas</t>
  </si>
  <si>
    <t>Pódium de madera</t>
  </si>
  <si>
    <t>CCJ-JUA-0083-2015</t>
  </si>
  <si>
    <t>CCJ-JUA-0075-2015</t>
  </si>
  <si>
    <t>CCJ-JUA-0078-2015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</si>
  <si>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</si>
  <si>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</si>
  <si>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Servicio de Limpieza Integral</t>
  </si>
  <si>
    <t>CCJ-JUA-ADM-138-2016</t>
  </si>
  <si>
    <t>Servicio de Jardinería</t>
  </si>
  <si>
    <t>CCJ-JUA-ADM-139-2016</t>
  </si>
  <si>
    <t>Taller de natación y acuaeróbics</t>
  </si>
  <si>
    <t>CCJ-JUA-ADM-010-2016</t>
  </si>
  <si>
    <t>Taller de pintura</t>
  </si>
  <si>
    <t>CCJ-JUA-ADM-009-2016</t>
  </si>
  <si>
    <t>Transportación aérea para 15 jubilados</t>
  </si>
  <si>
    <t>CCJ-JUA-ADM-072-2016</t>
  </si>
  <si>
    <t>CCJ-JUA-ADM-020-2017</t>
  </si>
  <si>
    <t>Taller de Natación y Acuaeróbics</t>
  </si>
  <si>
    <t>CCJ-JUA-ADM-022-2017</t>
  </si>
  <si>
    <t>CCJ-JUA-ADM-014-2018</t>
  </si>
  <si>
    <t>Taller de Pintura</t>
  </si>
  <si>
    <t>CCJ-JUA-ADM-013-2018</t>
  </si>
  <si>
    <t>500 bolsas mochila SIMME NON WOVEN, 3000 lápices de madera color azul marino, 450 libretas ALESA, todos impresos con el logo de la Suprema Corte de Justicia de la Nación.</t>
  </si>
  <si>
    <t>CCJ-JUA-ADM-239-2018</t>
  </si>
  <si>
    <t>CCJ-JUA-0200-2015</t>
  </si>
  <si>
    <t>Mantenimiento preventivo de pintura exterior e interior y remoción de cornizas</t>
  </si>
  <si>
    <t>CCJ-JUA-ADM-240-2015</t>
  </si>
  <si>
    <t>Mantenimiento preventivo y correctivo de instalaciones eléctricas e hidrosanitarias</t>
  </si>
  <si>
    <t>CCJ-JUA-ADM-257-2015</t>
  </si>
  <si>
    <t>Mantenimiento preventivo al transformador</t>
  </si>
  <si>
    <t>CCJ-JUA-ADM-237-2015</t>
  </si>
  <si>
    <t>Mantenimiento preventivo y correctivo de aires acondicionados</t>
  </si>
  <si>
    <t>CCJ-JUA-ADM-062-2016</t>
  </si>
  <si>
    <t>Mantenimiento preventivo y correctivo al sistema de circuito cerrado de televisión</t>
  </si>
  <si>
    <t>CCJ-JUA-ADM-093-2016</t>
  </si>
  <si>
    <t>Mantenimiento correctivo de piso interior</t>
  </si>
  <si>
    <t>CCJ-JUA-ADM-176-2016</t>
  </si>
  <si>
    <t>CCJ-JUA-ADM-239-2016</t>
  </si>
  <si>
    <t>Mantenimiento Preventivo de Impermeabilización</t>
  </si>
  <si>
    <t>CCJ-JUA-ADM-262-2017</t>
  </si>
  <si>
    <t>Mantenimiento Preventivo y Correctivo de los Equipos de Aire Acondicionado</t>
  </si>
  <si>
    <t>CCJ-JUA-ADM-112-2017</t>
  </si>
  <si>
    <t>Suministro e Instalación de Lámparas</t>
  </si>
  <si>
    <t>CCJ-JUA-ADM-341-2017</t>
  </si>
  <si>
    <t>Suministro, Instalación y Puesta en Marcha de Equipo de Aire Acondicionado</t>
  </si>
  <si>
    <t>CCJ-JUA-ADM-206-2017</t>
  </si>
  <si>
    <t>Servicio mantenimineto preventivo y correctivo de sistema de aire acondicionado.</t>
  </si>
  <si>
    <t>CCJ-JUA-ADM-117-2018</t>
  </si>
  <si>
    <t>Servicio de mantenimineto preventivo y correctivo del sistema de circuito cerrado de televisión.</t>
  </si>
  <si>
    <t>CCJ-JUA-ADM-143-2018</t>
  </si>
  <si>
    <t>Mantenimiento a sistema de detección de humo, transformador, instalaciones eléctricas e hidrosanitarias de la Casa de la Cultura Jurídica “Ministro Andrés Horcasitas” de la Suprema Corte de Justicia de la Nación en Ciudad Juárez.</t>
  </si>
  <si>
    <t>CCJ-JUA-ADM-311-2018</t>
  </si>
  <si>
    <t>Videoproyector</t>
  </si>
  <si>
    <t>CCJ-JUA-0177-2015</t>
  </si>
  <si>
    <t>Seis escritorios de madera ejecutivos</t>
  </si>
  <si>
    <t>CCJ-JUA-ADM-089-2016</t>
  </si>
  <si>
    <t>Cinco sillones ergonómicos</t>
  </si>
  <si>
    <t>CCJ-JUA-ADM-066-2016</t>
  </si>
  <si>
    <t>Gabinete para equipo de bombero</t>
  </si>
  <si>
    <t>CCJ-JUA-ADM-094-2016</t>
  </si>
  <si>
    <t>Micrófono dinámico de mano</t>
  </si>
  <si>
    <t>CCJ-JUA-ADM-063-2016</t>
  </si>
  <si>
    <t>Megáfono de mano</t>
  </si>
  <si>
    <t>CCJ-JUA-ADM-064-2016</t>
  </si>
  <si>
    <t>Dos mesas plegables grandes y cuatro sillas de plástico</t>
  </si>
  <si>
    <t>CCJ-JUA-ADM-018-2017</t>
  </si>
  <si>
    <t>Una pantalla con tripie</t>
  </si>
  <si>
    <t>CCJ-JUA-ADM-017-2017</t>
  </si>
  <si>
    <t>Un micrófono inalámbrico de solapa y dos micrófonos inalámbricos de mano</t>
  </si>
  <si>
    <t>CCJ-JUA-ADM-010-2017</t>
  </si>
  <si>
    <t>Un despachador de agua marca Whirlpool, dos diablos plataforma de mano "2 en 1" y dos mesas plegables marca LIFETIME.</t>
  </si>
  <si>
    <t>CCJ-JUA-ADM-021-2018</t>
  </si>
  <si>
    <t>Una mesa</t>
  </si>
  <si>
    <t>CCJ-JUA-ADM-051-2018</t>
  </si>
  <si>
    <t>Dos bocinas amplificadas marca MACKIE modelo THUMP 12, una mezcladora para audio marca PEAVEY modelo PV-14BT, dos micrófonos inalámbricos de mano marca SHURE modelo BLX24/PG58 y un micrófono inalámbrico de solapa marca SHURE modelo BLX14/CVL.</t>
  </si>
  <si>
    <t>CCJ-JUA-ADM-032-2018</t>
  </si>
  <si>
    <t>Un proyector con calculadora de distancia, brillo de 6000 lúmenes ANSI y peso 3.6 kilogramos; una pantalla de proyección eléctrica, formato 4:3 para video, con dimensiones de 2.44 x 1.83 metros y tipo de tela matte white.</t>
  </si>
  <si>
    <t>CCJ-JUA-ADM-183-2018</t>
  </si>
  <si>
    <t>Una cámara de circuito cerrado de televisión modelo IM10C10-1  marca PELCO.</t>
  </si>
  <si>
    <t>CCJ-JUA-ADM-180-2018</t>
  </si>
  <si>
    <t>Mantenimiento preventivo y correctivo al sistema de aires acondicionados.</t>
  </si>
  <si>
    <t>Mantenimiento al sistema de circuito cerrado de televisió.</t>
  </si>
  <si>
    <t>DGRM</t>
  </si>
  <si>
    <t>CCJ-JUA-0029-2015</t>
  </si>
  <si>
    <t>CCJ-JUA-0030-2015</t>
  </si>
  <si>
    <t>CCJ-JUA-0027-2015</t>
  </si>
  <si>
    <t>CCJ-JUA-0028-2015</t>
  </si>
  <si>
    <t xml:space="preserve">$751,974.36
</t>
  </si>
  <si>
    <t>CCJ-JUA-0031-2015</t>
  </si>
  <si>
    <t>CCJ-JUA-0099-2015</t>
  </si>
  <si>
    <t>CCJ-JUA-0097-2015</t>
  </si>
  <si>
    <t>CCJ-JUA-0098-2015</t>
  </si>
  <si>
    <t>CCJ-JUA-0100-2015</t>
  </si>
  <si>
    <t>CCJ-JUA-0116-2015</t>
  </si>
  <si>
    <t>CCJ-JUA-0117-2015</t>
  </si>
  <si>
    <t xml:space="preserve">$219,278.28
</t>
  </si>
  <si>
    <t>CCJ-JUA-0146-2015</t>
  </si>
  <si>
    <t xml:space="preserve">$40,339.00
</t>
  </si>
  <si>
    <t>CCJ-JUA-0145-2015</t>
  </si>
  <si>
    <t>CCJ-JUA-0137-2015</t>
  </si>
  <si>
    <t xml:space="preserve">$770,924.16
</t>
  </si>
  <si>
    <t>CCJ-JUA-ADM-011-2016</t>
  </si>
  <si>
    <t xml:space="preserve">$185,543.16
</t>
  </si>
  <si>
    <t>CCJ-JUA-ADM-012-2016</t>
  </si>
  <si>
    <t xml:space="preserve">$34,133.00
</t>
  </si>
  <si>
    <t>CCJ-JUA-ADM-013-2016</t>
  </si>
  <si>
    <t>CCJ-JUA-0043-2017</t>
  </si>
  <si>
    <t>CCJ-JUA-0041-2017</t>
  </si>
  <si>
    <t>CCJ-JUA-0042-2017</t>
  </si>
  <si>
    <t>CCJ-JUA-0016-2018</t>
  </si>
  <si>
    <t>CCJ-JUA-0017-2018</t>
  </si>
  <si>
    <t>CCJ-JUA-0015-2018</t>
  </si>
  <si>
    <t>CCJ-JUA-ADM-165-2018</t>
  </si>
  <si>
    <t>Jardinería</t>
  </si>
  <si>
    <t>Limpieza</t>
  </si>
  <si>
    <t>Vigilancia</t>
  </si>
  <si>
    <t>Persianas enrollables</t>
  </si>
  <si>
    <t>Taller de natación</t>
  </si>
  <si>
    <t>ÁREA QUE REALIZÓ EL PROCEDIMIENTO</t>
  </si>
  <si>
    <t>16/05/2019           10/07/2019</t>
  </si>
  <si>
    <t xml:space="preserve">CCJ-JUA-ADM-044-2018    CCJ-JUA-ADM-088-2019  Nota: Corresponde al primero y segundo servicios de tres programados, por lo que este servicio no ha concluido aún. </t>
  </si>
  <si>
    <t>CCJJUAREZ</t>
  </si>
  <si>
    <t>CCJ-JUA-ADM-090-2019</t>
  </si>
  <si>
    <t>Transportación aérea para 18 jubilados.</t>
  </si>
  <si>
    <t>CCJ-JUA-ADM-127-2017</t>
  </si>
  <si>
    <t>Inició antes de mayo de 2015.</t>
  </si>
  <si>
    <t>Inició antes de mayo de 2015</t>
  </si>
  <si>
    <t>CCJ JUÁREZ</t>
  </si>
  <si>
    <t>SIN FINIQUITAR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</si>
</sst>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90" zoomScaleNormal="90" workbookViewId="0">
      <pane ySplit="3" topLeftCell="A34" activePane="bottomLeft" state="frozen"/>
      <selection pane="bottomLeft" activeCell="I42" sqref="I42"/>
    </sheetView>
  </sheetViews>
  <sheetFormatPr baseColWidth="10" defaultRowHeight="15" x14ac:dyDescent="0.25"/>
  <cols>
    <col min="1" max="1" width="4" bestFit="1" customWidth="1"/>
    <col min="2" max="2" width="15.5703125" customWidth="1"/>
    <col min="3" max="3" width="26.5703125" customWidth="1"/>
    <col min="4" max="4" width="14.42578125" style="1" customWidth="1"/>
    <col min="5" max="5" width="18" style="1" customWidth="1"/>
    <col min="6" max="6" width="14.42578125" bestFit="1" customWidth="1"/>
    <col min="7" max="7" width="25.28515625" bestFit="1" customWidth="1"/>
    <col min="8" max="8" width="22.140625" customWidth="1"/>
    <col min="9" max="9" width="22.7109375" customWidth="1"/>
  </cols>
  <sheetData>
    <row r="1" spans="1:9" ht="84.6" customHeight="1" x14ac:dyDescent="0.25">
      <c r="A1" s="36" t="s">
        <v>8</v>
      </c>
      <c r="B1" s="36"/>
      <c r="C1" s="36"/>
      <c r="D1" s="36"/>
      <c r="E1" s="36"/>
      <c r="F1" s="36"/>
      <c r="G1" s="36"/>
      <c r="H1" s="36"/>
    </row>
    <row r="3" spans="1:9" s="1" customFormat="1" ht="45" x14ac:dyDescent="0.25">
      <c r="A3" s="4" t="s">
        <v>0</v>
      </c>
      <c r="B3" s="4" t="s">
        <v>1</v>
      </c>
      <c r="C3" s="4" t="s">
        <v>3</v>
      </c>
      <c r="D3" s="4" t="s">
        <v>4</v>
      </c>
      <c r="E3" s="3" t="s">
        <v>7</v>
      </c>
      <c r="F3" s="4" t="s">
        <v>6</v>
      </c>
      <c r="G3" s="7" t="s">
        <v>12</v>
      </c>
      <c r="H3" s="7" t="s">
        <v>13</v>
      </c>
      <c r="I3" s="7" t="s">
        <v>136</v>
      </c>
    </row>
    <row r="4" spans="1:9" ht="28.5" x14ac:dyDescent="0.25">
      <c r="A4" s="13">
        <v>1</v>
      </c>
      <c r="B4" s="14" t="s">
        <v>9</v>
      </c>
      <c r="C4" s="15" t="s">
        <v>35</v>
      </c>
      <c r="D4" s="16">
        <v>2018</v>
      </c>
      <c r="E4" s="13">
        <v>4518000121</v>
      </c>
      <c r="F4" s="17">
        <v>46000</v>
      </c>
      <c r="G4" s="13" t="s">
        <v>37</v>
      </c>
      <c r="H4" s="18">
        <v>43166</v>
      </c>
      <c r="I4" s="20" t="s">
        <v>145</v>
      </c>
    </row>
    <row r="5" spans="1:9" x14ac:dyDescent="0.25">
      <c r="A5" s="13">
        <f>A4+1</f>
        <v>2</v>
      </c>
      <c r="B5" s="14" t="s">
        <v>9</v>
      </c>
      <c r="C5" s="15" t="s">
        <v>38</v>
      </c>
      <c r="D5" s="16">
        <v>2018</v>
      </c>
      <c r="E5" s="13">
        <v>4518000122</v>
      </c>
      <c r="F5" s="17">
        <v>55972</v>
      </c>
      <c r="G5" s="13" t="s">
        <v>39</v>
      </c>
      <c r="H5" s="18">
        <v>43166</v>
      </c>
      <c r="I5" s="20" t="s">
        <v>145</v>
      </c>
    </row>
    <row r="6" spans="1:9" ht="114" x14ac:dyDescent="0.25">
      <c r="A6" s="13">
        <f t="shared" ref="A6:A40" si="0">A5+1</f>
        <v>3</v>
      </c>
      <c r="B6" s="14" t="s">
        <v>9</v>
      </c>
      <c r="C6" s="15" t="s">
        <v>40</v>
      </c>
      <c r="D6" s="16">
        <v>2018</v>
      </c>
      <c r="E6" s="13">
        <v>4518001792</v>
      </c>
      <c r="F6" s="17">
        <v>59914</v>
      </c>
      <c r="G6" s="13" t="s">
        <v>41</v>
      </c>
      <c r="H6" s="18">
        <v>43340</v>
      </c>
      <c r="I6" s="20" t="s">
        <v>145</v>
      </c>
    </row>
    <row r="7" spans="1:9" x14ac:dyDescent="0.25">
      <c r="A7" s="13">
        <f t="shared" si="0"/>
        <v>4</v>
      </c>
      <c r="B7" s="14" t="s">
        <v>9</v>
      </c>
      <c r="C7" s="15" t="s">
        <v>30</v>
      </c>
      <c r="D7" s="16">
        <v>2017</v>
      </c>
      <c r="E7" s="13">
        <v>4517000192</v>
      </c>
      <c r="F7" s="17">
        <v>52869.2</v>
      </c>
      <c r="G7" s="13" t="s">
        <v>34</v>
      </c>
      <c r="H7" s="18">
        <v>42788</v>
      </c>
      <c r="I7" s="19" t="s">
        <v>145</v>
      </c>
    </row>
    <row r="8" spans="1:9" ht="28.5" x14ac:dyDescent="0.25">
      <c r="A8" s="13">
        <f t="shared" si="0"/>
        <v>5</v>
      </c>
      <c r="B8" s="14" t="s">
        <v>9</v>
      </c>
      <c r="C8" s="15" t="s">
        <v>35</v>
      </c>
      <c r="D8" s="16">
        <v>2017</v>
      </c>
      <c r="E8" s="13">
        <v>4517000194</v>
      </c>
      <c r="F8" s="17">
        <v>43500</v>
      </c>
      <c r="G8" s="13" t="s">
        <v>36</v>
      </c>
      <c r="H8" s="18">
        <v>42788</v>
      </c>
      <c r="I8" s="19" t="s">
        <v>145</v>
      </c>
    </row>
    <row r="9" spans="1:9" ht="28.5" x14ac:dyDescent="0.25">
      <c r="A9" s="13">
        <v>6</v>
      </c>
      <c r="B9" s="14" t="s">
        <v>9</v>
      </c>
      <c r="C9" s="15" t="s">
        <v>141</v>
      </c>
      <c r="D9" s="16">
        <v>2017</v>
      </c>
      <c r="E9" s="13">
        <v>4517001498</v>
      </c>
      <c r="F9" s="17">
        <v>75664</v>
      </c>
      <c r="G9" s="13" t="s">
        <v>142</v>
      </c>
      <c r="H9" s="18">
        <v>42891</v>
      </c>
      <c r="I9" s="19" t="s">
        <v>145</v>
      </c>
    </row>
    <row r="10" spans="1:9" ht="28.5" x14ac:dyDescent="0.25">
      <c r="A10" s="13">
        <v>7</v>
      </c>
      <c r="B10" s="14" t="s">
        <v>9</v>
      </c>
      <c r="C10" s="15" t="s">
        <v>24</v>
      </c>
      <c r="D10" s="16">
        <v>2016</v>
      </c>
      <c r="E10" s="13">
        <v>4516001805</v>
      </c>
      <c r="F10" s="17">
        <v>223663.83</v>
      </c>
      <c r="G10" s="13" t="s">
        <v>25</v>
      </c>
      <c r="H10" s="18">
        <v>42558</v>
      </c>
      <c r="I10" s="19" t="s">
        <v>145</v>
      </c>
    </row>
    <row r="11" spans="1:9" x14ac:dyDescent="0.25">
      <c r="A11" s="13">
        <f t="shared" si="0"/>
        <v>8</v>
      </c>
      <c r="B11" s="14" t="s">
        <v>9</v>
      </c>
      <c r="C11" s="15" t="s">
        <v>26</v>
      </c>
      <c r="D11" s="16">
        <v>2016</v>
      </c>
      <c r="E11" s="13">
        <v>4516001817</v>
      </c>
      <c r="F11" s="17">
        <v>41145.78</v>
      </c>
      <c r="G11" s="13" t="s">
        <v>27</v>
      </c>
      <c r="H11" s="18">
        <v>42558</v>
      </c>
      <c r="I11" s="19" t="s">
        <v>145</v>
      </c>
    </row>
    <row r="12" spans="1:9" ht="28.5" x14ac:dyDescent="0.25">
      <c r="A12" s="13">
        <f t="shared" si="0"/>
        <v>9</v>
      </c>
      <c r="B12" s="14" t="s">
        <v>9</v>
      </c>
      <c r="C12" s="15" t="s">
        <v>28</v>
      </c>
      <c r="D12" s="16">
        <v>2016</v>
      </c>
      <c r="E12" s="13">
        <v>4516000179</v>
      </c>
      <c r="F12" s="17">
        <v>42000</v>
      </c>
      <c r="G12" s="13" t="s">
        <v>29</v>
      </c>
      <c r="H12" s="18">
        <v>42412</v>
      </c>
      <c r="I12" s="20" t="s">
        <v>145</v>
      </c>
    </row>
    <row r="13" spans="1:9" x14ac:dyDescent="0.25">
      <c r="A13" s="13">
        <f t="shared" si="0"/>
        <v>10</v>
      </c>
      <c r="B13" s="14" t="s">
        <v>9</v>
      </c>
      <c r="C13" s="15" t="s">
        <v>30</v>
      </c>
      <c r="D13" s="16">
        <v>2016</v>
      </c>
      <c r="E13" s="13">
        <v>4516000170</v>
      </c>
      <c r="F13" s="17">
        <v>50922.400000000001</v>
      </c>
      <c r="G13" s="13" t="s">
        <v>31</v>
      </c>
      <c r="H13" s="18">
        <v>42412</v>
      </c>
      <c r="I13" s="20" t="s">
        <v>145</v>
      </c>
    </row>
    <row r="14" spans="1:9" ht="28.5" x14ac:dyDescent="0.25">
      <c r="A14" s="13">
        <f t="shared" si="0"/>
        <v>11</v>
      </c>
      <c r="B14" s="14" t="s">
        <v>9</v>
      </c>
      <c r="C14" s="15" t="s">
        <v>32</v>
      </c>
      <c r="D14" s="16">
        <v>2016</v>
      </c>
      <c r="E14" s="13">
        <v>4516001449</v>
      </c>
      <c r="F14" s="17">
        <v>46536</v>
      </c>
      <c r="G14" s="13" t="s">
        <v>33</v>
      </c>
      <c r="H14" s="18">
        <v>42529</v>
      </c>
      <c r="I14" s="20" t="s">
        <v>145</v>
      </c>
    </row>
    <row r="15" spans="1:9" s="11" customFormat="1" ht="27.75" customHeight="1" x14ac:dyDescent="0.25">
      <c r="A15" s="22">
        <f t="shared" si="0"/>
        <v>12</v>
      </c>
      <c r="B15" s="23" t="s">
        <v>9</v>
      </c>
      <c r="C15" s="24" t="s">
        <v>131</v>
      </c>
      <c r="D15" s="25">
        <v>2015</v>
      </c>
      <c r="E15" s="22">
        <v>4515000343</v>
      </c>
      <c r="F15" s="26">
        <v>22113.66</v>
      </c>
      <c r="G15" s="22" t="s">
        <v>101</v>
      </c>
      <c r="H15" s="27">
        <v>42059</v>
      </c>
      <c r="I15" s="28" t="s">
        <v>100</v>
      </c>
    </row>
    <row r="16" spans="1:9" s="11" customFormat="1" ht="27.75" customHeight="1" x14ac:dyDescent="0.25">
      <c r="A16" s="22">
        <f t="shared" si="0"/>
        <v>13</v>
      </c>
      <c r="B16" s="23" t="s">
        <v>9</v>
      </c>
      <c r="C16" s="24" t="s">
        <v>132</v>
      </c>
      <c r="D16" s="25">
        <v>2015</v>
      </c>
      <c r="E16" s="22">
        <v>4515000346</v>
      </c>
      <c r="F16" s="26">
        <v>103193.07</v>
      </c>
      <c r="G16" s="22" t="s">
        <v>102</v>
      </c>
      <c r="H16" s="27">
        <v>42059</v>
      </c>
      <c r="I16" s="28" t="s">
        <v>100</v>
      </c>
    </row>
    <row r="17" spans="1:9" s="11" customFormat="1" ht="30" x14ac:dyDescent="0.25">
      <c r="A17" s="22">
        <f t="shared" si="0"/>
        <v>14</v>
      </c>
      <c r="B17" s="23" t="s">
        <v>9</v>
      </c>
      <c r="C17" s="24" t="s">
        <v>28</v>
      </c>
      <c r="D17" s="25">
        <v>2015</v>
      </c>
      <c r="E17" s="22">
        <v>4515000396</v>
      </c>
      <c r="F17" s="26">
        <v>39000</v>
      </c>
      <c r="G17" s="22" t="s">
        <v>103</v>
      </c>
      <c r="H17" s="27">
        <v>42059</v>
      </c>
      <c r="I17" s="29" t="s">
        <v>144</v>
      </c>
    </row>
    <row r="18" spans="1:9" s="11" customFormat="1" ht="30" x14ac:dyDescent="0.25">
      <c r="A18" s="22">
        <f t="shared" si="0"/>
        <v>15</v>
      </c>
      <c r="B18" s="23" t="s">
        <v>9</v>
      </c>
      <c r="C18" s="24" t="s">
        <v>30</v>
      </c>
      <c r="D18" s="25">
        <v>2015</v>
      </c>
      <c r="E18" s="22">
        <v>4515000398</v>
      </c>
      <c r="F18" s="26">
        <v>49401.4</v>
      </c>
      <c r="G18" s="22" t="s">
        <v>104</v>
      </c>
      <c r="H18" s="27">
        <v>42059</v>
      </c>
      <c r="I18" s="29" t="s">
        <v>144</v>
      </c>
    </row>
    <row r="19" spans="1:9" s="11" customFormat="1" ht="27.75" customHeight="1" x14ac:dyDescent="0.25">
      <c r="A19" s="22">
        <f t="shared" si="0"/>
        <v>16</v>
      </c>
      <c r="B19" s="23" t="s">
        <v>9</v>
      </c>
      <c r="C19" s="24" t="s">
        <v>133</v>
      </c>
      <c r="D19" s="25">
        <v>2015</v>
      </c>
      <c r="E19" s="22">
        <v>4515000412</v>
      </c>
      <c r="F19" s="26" t="s">
        <v>105</v>
      </c>
      <c r="G19" s="22" t="s">
        <v>106</v>
      </c>
      <c r="H19" s="27">
        <v>42059</v>
      </c>
      <c r="I19" s="28" t="s">
        <v>100</v>
      </c>
    </row>
    <row r="20" spans="1:9" s="11" customFormat="1" ht="27.75" customHeight="1" x14ac:dyDescent="0.25">
      <c r="A20" s="22">
        <f t="shared" si="0"/>
        <v>17</v>
      </c>
      <c r="B20" s="23" t="s">
        <v>9</v>
      </c>
      <c r="C20" s="24" t="s">
        <v>131</v>
      </c>
      <c r="D20" s="25">
        <v>2015</v>
      </c>
      <c r="E20" s="22">
        <v>4515001049</v>
      </c>
      <c r="F20" s="26">
        <v>3685.61</v>
      </c>
      <c r="G20" s="22" t="s">
        <v>107</v>
      </c>
      <c r="H20" s="27">
        <v>42142</v>
      </c>
      <c r="I20" s="28" t="s">
        <v>100</v>
      </c>
    </row>
    <row r="21" spans="1:9" s="11" customFormat="1" ht="27.75" customHeight="1" x14ac:dyDescent="0.25">
      <c r="A21" s="22">
        <f t="shared" si="0"/>
        <v>18</v>
      </c>
      <c r="B21" s="23" t="s">
        <v>9</v>
      </c>
      <c r="C21" s="24" t="s">
        <v>132</v>
      </c>
      <c r="D21" s="25">
        <v>2015</v>
      </c>
      <c r="E21" s="22">
        <v>4515001229</v>
      </c>
      <c r="F21" s="26">
        <v>17198.84</v>
      </c>
      <c r="G21" s="22" t="s">
        <v>108</v>
      </c>
      <c r="H21" s="27">
        <v>42142</v>
      </c>
      <c r="I21" s="28" t="s">
        <v>100</v>
      </c>
    </row>
    <row r="22" spans="1:9" s="11" customFormat="1" ht="27.75" customHeight="1" x14ac:dyDescent="0.25">
      <c r="A22" s="22">
        <f t="shared" si="0"/>
        <v>19</v>
      </c>
      <c r="B22" s="23" t="s">
        <v>9</v>
      </c>
      <c r="C22" s="24" t="s">
        <v>132</v>
      </c>
      <c r="D22" s="25">
        <v>2015</v>
      </c>
      <c r="E22" s="22">
        <v>4515001230</v>
      </c>
      <c r="F22" s="26">
        <v>17198.84</v>
      </c>
      <c r="G22" s="22" t="s">
        <v>109</v>
      </c>
      <c r="H22" s="27">
        <v>42142</v>
      </c>
      <c r="I22" s="28" t="s">
        <v>100</v>
      </c>
    </row>
    <row r="23" spans="1:9" s="11" customFormat="1" ht="27.75" customHeight="1" x14ac:dyDescent="0.25">
      <c r="A23" s="22">
        <f t="shared" si="0"/>
        <v>20</v>
      </c>
      <c r="B23" s="23" t="s">
        <v>9</v>
      </c>
      <c r="C23" s="24" t="s">
        <v>131</v>
      </c>
      <c r="D23" s="25">
        <v>2015</v>
      </c>
      <c r="E23" s="22">
        <v>4515001231</v>
      </c>
      <c r="F23" s="26">
        <v>3685.61</v>
      </c>
      <c r="G23" s="22" t="s">
        <v>110</v>
      </c>
      <c r="H23" s="27">
        <v>42142</v>
      </c>
      <c r="I23" s="28" t="s">
        <v>100</v>
      </c>
    </row>
    <row r="24" spans="1:9" s="11" customFormat="1" ht="27.75" customHeight="1" x14ac:dyDescent="0.25">
      <c r="A24" s="22">
        <f t="shared" si="0"/>
        <v>21</v>
      </c>
      <c r="B24" s="23" t="s">
        <v>9</v>
      </c>
      <c r="C24" s="24" t="s">
        <v>132</v>
      </c>
      <c r="D24" s="25">
        <v>2015</v>
      </c>
      <c r="E24" s="22">
        <v>4515001454</v>
      </c>
      <c r="F24" s="26">
        <v>34397.69</v>
      </c>
      <c r="G24" s="22" t="s">
        <v>111</v>
      </c>
      <c r="H24" s="27">
        <v>42166</v>
      </c>
      <c r="I24" s="28" t="s">
        <v>100</v>
      </c>
    </row>
    <row r="25" spans="1:9" s="11" customFormat="1" ht="27.75" customHeight="1" x14ac:dyDescent="0.25">
      <c r="A25" s="22">
        <f t="shared" si="0"/>
        <v>22</v>
      </c>
      <c r="B25" s="23" t="s">
        <v>9</v>
      </c>
      <c r="C25" s="24" t="s">
        <v>131</v>
      </c>
      <c r="D25" s="25">
        <v>2015</v>
      </c>
      <c r="E25" s="22">
        <v>4515001455</v>
      </c>
      <c r="F25" s="26">
        <v>7371.22</v>
      </c>
      <c r="G25" s="22" t="s">
        <v>112</v>
      </c>
      <c r="H25" s="27">
        <v>42166</v>
      </c>
      <c r="I25" s="28" t="s">
        <v>100</v>
      </c>
    </row>
    <row r="26" spans="1:9" s="11" customFormat="1" ht="27.75" customHeight="1" x14ac:dyDescent="0.25">
      <c r="A26" s="13">
        <f t="shared" si="0"/>
        <v>23</v>
      </c>
      <c r="B26" s="14" t="s">
        <v>9</v>
      </c>
      <c r="C26" s="15" t="s">
        <v>132</v>
      </c>
      <c r="D26" s="16">
        <v>2015</v>
      </c>
      <c r="E26" s="13">
        <v>4515001476</v>
      </c>
      <c r="F26" s="17" t="s">
        <v>113</v>
      </c>
      <c r="G26" s="13" t="s">
        <v>114</v>
      </c>
      <c r="H26" s="18">
        <v>42195</v>
      </c>
      <c r="I26" s="21" t="s">
        <v>100</v>
      </c>
    </row>
    <row r="27" spans="1:9" s="11" customFormat="1" ht="27.75" customHeight="1" x14ac:dyDescent="0.25">
      <c r="A27" s="22">
        <f t="shared" si="0"/>
        <v>24</v>
      </c>
      <c r="B27" s="23" t="s">
        <v>9</v>
      </c>
      <c r="C27" s="24" t="s">
        <v>131</v>
      </c>
      <c r="D27" s="25">
        <v>2015</v>
      </c>
      <c r="E27" s="22">
        <v>4515001477</v>
      </c>
      <c r="F27" s="26" t="s">
        <v>115</v>
      </c>
      <c r="G27" s="22" t="s">
        <v>116</v>
      </c>
      <c r="H27" s="27">
        <v>42195</v>
      </c>
      <c r="I27" s="28" t="s">
        <v>100</v>
      </c>
    </row>
    <row r="28" spans="1:9" s="11" customFormat="1" ht="27.75" customHeight="1" x14ac:dyDescent="0.25">
      <c r="A28" s="22">
        <f t="shared" si="0"/>
        <v>25</v>
      </c>
      <c r="B28" s="23" t="s">
        <v>9</v>
      </c>
      <c r="C28" s="24" t="s">
        <v>131</v>
      </c>
      <c r="D28" s="25">
        <v>2015</v>
      </c>
      <c r="E28" s="22">
        <v>4515001766</v>
      </c>
      <c r="F28" s="26">
        <v>3685.61</v>
      </c>
      <c r="G28" s="22" t="s">
        <v>117</v>
      </c>
      <c r="H28" s="27">
        <v>42191</v>
      </c>
      <c r="I28" s="28" t="s">
        <v>100</v>
      </c>
    </row>
    <row r="29" spans="1:9" s="11" customFormat="1" ht="27.75" customHeight="1" x14ac:dyDescent="0.25">
      <c r="A29" s="13">
        <f t="shared" si="0"/>
        <v>26</v>
      </c>
      <c r="B29" s="14" t="s">
        <v>9</v>
      </c>
      <c r="C29" s="15" t="s">
        <v>134</v>
      </c>
      <c r="D29" s="16">
        <v>2015</v>
      </c>
      <c r="E29" s="13">
        <v>4515001941</v>
      </c>
      <c r="F29" s="17">
        <v>54940.2</v>
      </c>
      <c r="G29" s="13" t="s">
        <v>42</v>
      </c>
      <c r="H29" s="18">
        <v>42269</v>
      </c>
      <c r="I29" s="21" t="s">
        <v>145</v>
      </c>
    </row>
    <row r="30" spans="1:9" s="11" customFormat="1" ht="27.75" customHeight="1" x14ac:dyDescent="0.25">
      <c r="A30" s="13">
        <f t="shared" si="0"/>
        <v>27</v>
      </c>
      <c r="B30" s="14" t="s">
        <v>9</v>
      </c>
      <c r="C30" s="15" t="s">
        <v>135</v>
      </c>
      <c r="D30" s="16">
        <v>2016</v>
      </c>
      <c r="E30" s="13">
        <v>4516000179</v>
      </c>
      <c r="F30" s="17">
        <v>42000</v>
      </c>
      <c r="G30" s="13" t="s">
        <v>29</v>
      </c>
      <c r="H30" s="18">
        <v>42412</v>
      </c>
      <c r="I30" s="21" t="s">
        <v>145</v>
      </c>
    </row>
    <row r="31" spans="1:9" s="11" customFormat="1" ht="27.75" customHeight="1" x14ac:dyDescent="0.25">
      <c r="A31" s="22">
        <f t="shared" si="0"/>
        <v>28</v>
      </c>
      <c r="B31" s="23" t="s">
        <v>9</v>
      </c>
      <c r="C31" s="24" t="s">
        <v>133</v>
      </c>
      <c r="D31" s="25">
        <v>2016</v>
      </c>
      <c r="E31" s="22">
        <v>4516000210</v>
      </c>
      <c r="F31" s="26" t="s">
        <v>118</v>
      </c>
      <c r="G31" s="22" t="s">
        <v>119</v>
      </c>
      <c r="H31" s="27">
        <v>42412</v>
      </c>
      <c r="I31" s="28" t="s">
        <v>100</v>
      </c>
    </row>
    <row r="32" spans="1:9" s="11" customFormat="1" ht="27.75" customHeight="1" x14ac:dyDescent="0.25">
      <c r="A32" s="22">
        <f t="shared" si="0"/>
        <v>29</v>
      </c>
      <c r="B32" s="23" t="s">
        <v>9</v>
      </c>
      <c r="C32" s="24" t="s">
        <v>132</v>
      </c>
      <c r="D32" s="25">
        <v>2016</v>
      </c>
      <c r="E32" s="22">
        <v>4516000243</v>
      </c>
      <c r="F32" s="26" t="s">
        <v>120</v>
      </c>
      <c r="G32" s="22" t="s">
        <v>121</v>
      </c>
      <c r="H32" s="27">
        <v>42412</v>
      </c>
      <c r="I32" s="28" t="s">
        <v>100</v>
      </c>
    </row>
    <row r="33" spans="1:9" s="11" customFormat="1" ht="27.75" customHeight="1" x14ac:dyDescent="0.25">
      <c r="A33" s="22">
        <f t="shared" si="0"/>
        <v>30</v>
      </c>
      <c r="B33" s="23" t="s">
        <v>9</v>
      </c>
      <c r="C33" s="24" t="s">
        <v>131</v>
      </c>
      <c r="D33" s="25">
        <v>2016</v>
      </c>
      <c r="E33" s="22">
        <v>4516000266</v>
      </c>
      <c r="F33" s="26" t="s">
        <v>122</v>
      </c>
      <c r="G33" s="22" t="s">
        <v>123</v>
      </c>
      <c r="H33" s="27">
        <v>42412</v>
      </c>
      <c r="I33" s="28" t="s">
        <v>100</v>
      </c>
    </row>
    <row r="34" spans="1:9" s="11" customFormat="1" ht="27.75" customHeight="1" x14ac:dyDescent="0.25">
      <c r="A34" s="22">
        <f t="shared" si="0"/>
        <v>31</v>
      </c>
      <c r="B34" s="23" t="s">
        <v>9</v>
      </c>
      <c r="C34" s="24" t="s">
        <v>133</v>
      </c>
      <c r="D34" s="25">
        <v>2017</v>
      </c>
      <c r="E34" s="22">
        <v>4517000515</v>
      </c>
      <c r="F34" s="26">
        <v>841464</v>
      </c>
      <c r="G34" s="22" t="s">
        <v>124</v>
      </c>
      <c r="H34" s="27">
        <v>42800</v>
      </c>
      <c r="I34" s="28" t="s">
        <v>100</v>
      </c>
    </row>
    <row r="35" spans="1:9" s="11" customFormat="1" ht="27.75" customHeight="1" x14ac:dyDescent="0.25">
      <c r="A35" s="22">
        <f t="shared" si="0"/>
        <v>32</v>
      </c>
      <c r="B35" s="23" t="s">
        <v>9</v>
      </c>
      <c r="C35" s="24" t="s">
        <v>132</v>
      </c>
      <c r="D35" s="25">
        <v>2017</v>
      </c>
      <c r="E35" s="22">
        <v>4517000599</v>
      </c>
      <c r="F35" s="26">
        <v>433538.52</v>
      </c>
      <c r="G35" s="22" t="s">
        <v>125</v>
      </c>
      <c r="H35" s="27">
        <v>42811</v>
      </c>
      <c r="I35" s="28" t="s">
        <v>100</v>
      </c>
    </row>
    <row r="36" spans="1:9" s="11" customFormat="1" ht="27.75" customHeight="1" x14ac:dyDescent="0.25">
      <c r="A36" s="22">
        <f t="shared" si="0"/>
        <v>33</v>
      </c>
      <c r="B36" s="23" t="s">
        <v>9</v>
      </c>
      <c r="C36" s="24" t="s">
        <v>131</v>
      </c>
      <c r="D36" s="25">
        <v>2017</v>
      </c>
      <c r="E36" s="22">
        <v>4517000602</v>
      </c>
      <c r="F36" s="26">
        <v>89166.6</v>
      </c>
      <c r="G36" s="22" t="s">
        <v>126</v>
      </c>
      <c r="H36" s="27">
        <v>42811</v>
      </c>
      <c r="I36" s="28" t="s">
        <v>100</v>
      </c>
    </row>
    <row r="37" spans="1:9" s="11" customFormat="1" ht="27.75" customHeight="1" x14ac:dyDescent="0.25">
      <c r="A37" s="22">
        <f t="shared" si="0"/>
        <v>34</v>
      </c>
      <c r="B37" s="23" t="s">
        <v>9</v>
      </c>
      <c r="C37" s="24" t="s">
        <v>131</v>
      </c>
      <c r="D37" s="25">
        <v>2018</v>
      </c>
      <c r="E37" s="22">
        <v>4518000157</v>
      </c>
      <c r="F37" s="26">
        <v>94828.800000000003</v>
      </c>
      <c r="G37" s="22" t="s">
        <v>127</v>
      </c>
      <c r="H37" s="27">
        <v>43166</v>
      </c>
      <c r="I37" s="28" t="s">
        <v>100</v>
      </c>
    </row>
    <row r="38" spans="1:9" s="11" customFormat="1" ht="27.75" customHeight="1" x14ac:dyDescent="0.25">
      <c r="A38" s="22">
        <f t="shared" si="0"/>
        <v>35</v>
      </c>
      <c r="B38" s="23" t="s">
        <v>9</v>
      </c>
      <c r="C38" s="24" t="s">
        <v>133</v>
      </c>
      <c r="D38" s="25">
        <v>2018</v>
      </c>
      <c r="E38" s="22">
        <v>4518000201</v>
      </c>
      <c r="F38" s="26">
        <v>280488</v>
      </c>
      <c r="G38" s="22" t="s">
        <v>128</v>
      </c>
      <c r="H38" s="27">
        <v>43147</v>
      </c>
      <c r="I38" s="28" t="s">
        <v>100</v>
      </c>
    </row>
    <row r="39" spans="1:9" s="11" customFormat="1" ht="27.75" customHeight="1" x14ac:dyDescent="0.25">
      <c r="A39" s="22">
        <f t="shared" si="0"/>
        <v>36</v>
      </c>
      <c r="B39" s="23" t="s">
        <v>9</v>
      </c>
      <c r="C39" s="24" t="s">
        <v>132</v>
      </c>
      <c r="D39" s="25">
        <v>2018</v>
      </c>
      <c r="E39" s="22">
        <v>4518000432</v>
      </c>
      <c r="F39" s="26">
        <v>461068.32</v>
      </c>
      <c r="G39" s="22" t="s">
        <v>129</v>
      </c>
      <c r="H39" s="27">
        <v>43147</v>
      </c>
      <c r="I39" s="28" t="s">
        <v>100</v>
      </c>
    </row>
    <row r="40" spans="1:9" s="11" customFormat="1" ht="27.75" customHeight="1" x14ac:dyDescent="0.25">
      <c r="A40" s="22">
        <f t="shared" si="0"/>
        <v>37</v>
      </c>
      <c r="B40" s="23" t="s">
        <v>9</v>
      </c>
      <c r="C40" s="24" t="s">
        <v>133</v>
      </c>
      <c r="D40" s="25">
        <v>2018</v>
      </c>
      <c r="E40" s="22">
        <v>4518001340</v>
      </c>
      <c r="F40" s="26">
        <v>596597.99</v>
      </c>
      <c r="G40" s="22" t="s">
        <v>130</v>
      </c>
      <c r="H40" s="27">
        <v>43259</v>
      </c>
      <c r="I40" s="28" t="s">
        <v>100</v>
      </c>
    </row>
  </sheetData>
  <mergeCells count="1">
    <mergeCell ref="A1:H1"/>
  </mergeCells>
  <pageMargins left="0.70866141732283472" right="0.70866141732283472" top="0.59055118110236227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3" topLeftCell="A20" activePane="bottomLeft" state="frozen"/>
      <selection pane="bottomLeft" activeCell="I20" sqref="I20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29.7109375" customWidth="1"/>
    <col min="4" max="4" width="16.85546875" customWidth="1"/>
    <col min="5" max="5" width="16" customWidth="1"/>
    <col min="6" max="6" width="16.28515625" style="2" bestFit="1" customWidth="1"/>
    <col min="7" max="7" width="28.7109375" customWidth="1"/>
    <col min="8" max="8" width="26.7109375" customWidth="1"/>
    <col min="9" max="9" width="24.42578125" customWidth="1"/>
  </cols>
  <sheetData>
    <row r="1" spans="1:9" ht="84.6" customHeight="1" x14ac:dyDescent="0.25">
      <c r="A1" s="36" t="s">
        <v>22</v>
      </c>
      <c r="B1" s="36"/>
      <c r="C1" s="36"/>
      <c r="D1" s="36"/>
      <c r="E1" s="36"/>
      <c r="F1" s="36"/>
      <c r="G1" s="36"/>
      <c r="H1" s="36"/>
    </row>
    <row r="3" spans="1:9" s="1" customFormat="1" ht="45" x14ac:dyDescent="0.25">
      <c r="A3" s="4" t="s">
        <v>0</v>
      </c>
      <c r="B3" s="4" t="s">
        <v>1</v>
      </c>
      <c r="C3" s="3" t="s">
        <v>2</v>
      </c>
      <c r="D3" s="3" t="s">
        <v>5</v>
      </c>
      <c r="E3" s="3" t="s">
        <v>7</v>
      </c>
      <c r="F3" s="3" t="s">
        <v>6</v>
      </c>
      <c r="G3" s="7" t="s">
        <v>12</v>
      </c>
      <c r="H3" s="7" t="s">
        <v>13</v>
      </c>
      <c r="I3" s="7" t="s">
        <v>136</v>
      </c>
    </row>
    <row r="4" spans="1:9" ht="99.75" x14ac:dyDescent="0.25">
      <c r="A4" s="5">
        <v>1</v>
      </c>
      <c r="B4" s="5" t="s">
        <v>9</v>
      </c>
      <c r="C4" s="9" t="s">
        <v>98</v>
      </c>
      <c r="D4" s="5">
        <v>2019</v>
      </c>
      <c r="E4" s="5">
        <v>4519000752</v>
      </c>
      <c r="F4" s="6">
        <v>52682.41</v>
      </c>
      <c r="G4" s="10" t="s">
        <v>138</v>
      </c>
      <c r="H4" s="10" t="s">
        <v>137</v>
      </c>
      <c r="I4" s="12" t="s">
        <v>146</v>
      </c>
    </row>
    <row r="5" spans="1:9" ht="28.5" x14ac:dyDescent="0.25">
      <c r="A5" s="13">
        <f>A4+1</f>
        <v>2</v>
      </c>
      <c r="B5" s="13" t="s">
        <v>9</v>
      </c>
      <c r="C5" s="15" t="s">
        <v>99</v>
      </c>
      <c r="D5" s="13">
        <v>2019</v>
      </c>
      <c r="E5" s="13">
        <v>4519000940</v>
      </c>
      <c r="F5" s="17">
        <v>45252</v>
      </c>
      <c r="G5" s="13" t="s">
        <v>140</v>
      </c>
      <c r="H5" s="18">
        <v>43656</v>
      </c>
      <c r="I5" s="20" t="s">
        <v>145</v>
      </c>
    </row>
    <row r="6" spans="1:9" ht="57" x14ac:dyDescent="0.25">
      <c r="A6" s="13">
        <f t="shared" ref="A6:A21" si="0">A5+1</f>
        <v>3</v>
      </c>
      <c r="B6" s="13" t="s">
        <v>9</v>
      </c>
      <c r="C6" s="15" t="s">
        <v>64</v>
      </c>
      <c r="D6" s="13">
        <v>2018</v>
      </c>
      <c r="E6" s="13">
        <v>4518000984</v>
      </c>
      <c r="F6" s="17">
        <v>52548</v>
      </c>
      <c r="G6" s="13" t="s">
        <v>65</v>
      </c>
      <c r="H6" s="18">
        <v>43228</v>
      </c>
      <c r="I6" s="20" t="s">
        <v>145</v>
      </c>
    </row>
    <row r="7" spans="1:9" ht="57" x14ac:dyDescent="0.25">
      <c r="A7" s="13">
        <f t="shared" si="0"/>
        <v>4</v>
      </c>
      <c r="B7" s="13" t="s">
        <v>9</v>
      </c>
      <c r="C7" s="15" t="s">
        <v>66</v>
      </c>
      <c r="D7" s="13">
        <v>2018</v>
      </c>
      <c r="E7" s="13">
        <v>4518001018</v>
      </c>
      <c r="F7" s="17">
        <v>45027.95</v>
      </c>
      <c r="G7" s="13" t="s">
        <v>67</v>
      </c>
      <c r="H7" s="18">
        <v>43231</v>
      </c>
      <c r="I7" s="20" t="s">
        <v>145</v>
      </c>
    </row>
    <row r="8" spans="1:9" ht="128.25" x14ac:dyDescent="0.25">
      <c r="A8" s="13">
        <f t="shared" si="0"/>
        <v>5</v>
      </c>
      <c r="B8" s="13" t="s">
        <v>9</v>
      </c>
      <c r="C8" s="15" t="s">
        <v>68</v>
      </c>
      <c r="D8" s="13">
        <v>2018</v>
      </c>
      <c r="E8" s="13">
        <v>4518002594</v>
      </c>
      <c r="F8" s="17">
        <v>274572</v>
      </c>
      <c r="G8" s="13" t="s">
        <v>69</v>
      </c>
      <c r="H8" s="18">
        <v>43409</v>
      </c>
      <c r="I8" s="20" t="s">
        <v>139</v>
      </c>
    </row>
    <row r="9" spans="1:9" ht="28.5" x14ac:dyDescent="0.25">
      <c r="A9" s="13">
        <f t="shared" si="0"/>
        <v>6</v>
      </c>
      <c r="B9" s="13" t="s">
        <v>9</v>
      </c>
      <c r="C9" s="15" t="s">
        <v>56</v>
      </c>
      <c r="D9" s="13">
        <v>2017</v>
      </c>
      <c r="E9" s="13">
        <v>4517001792</v>
      </c>
      <c r="F9" s="17">
        <v>103877.91</v>
      </c>
      <c r="G9" s="13" t="s">
        <v>57</v>
      </c>
      <c r="H9" s="18">
        <v>42997</v>
      </c>
      <c r="I9" s="19" t="s">
        <v>145</v>
      </c>
    </row>
    <row r="10" spans="1:9" ht="42.75" x14ac:dyDescent="0.25">
      <c r="A10" s="13">
        <f t="shared" si="0"/>
        <v>7</v>
      </c>
      <c r="B10" s="13" t="s">
        <v>9</v>
      </c>
      <c r="C10" s="15" t="s">
        <v>58</v>
      </c>
      <c r="D10" s="13">
        <v>2017</v>
      </c>
      <c r="E10" s="13">
        <v>4517000672</v>
      </c>
      <c r="F10" s="17">
        <v>48351.12</v>
      </c>
      <c r="G10" s="13" t="s">
        <v>59</v>
      </c>
      <c r="H10" s="18">
        <v>42859</v>
      </c>
      <c r="I10" s="19" t="s">
        <v>145</v>
      </c>
    </row>
    <row r="11" spans="1:9" ht="28.5" x14ac:dyDescent="0.25">
      <c r="A11" s="13">
        <f t="shared" si="0"/>
        <v>8</v>
      </c>
      <c r="B11" s="13" t="s">
        <v>9</v>
      </c>
      <c r="C11" s="15" t="s">
        <v>60</v>
      </c>
      <c r="D11" s="13">
        <v>2017</v>
      </c>
      <c r="E11" s="13">
        <v>4517002286</v>
      </c>
      <c r="F11" s="17">
        <v>41183.5</v>
      </c>
      <c r="G11" s="13" t="s">
        <v>61</v>
      </c>
      <c r="H11" s="18">
        <v>43049</v>
      </c>
      <c r="I11" s="19" t="s">
        <v>145</v>
      </c>
    </row>
    <row r="12" spans="1:9" ht="42.75" x14ac:dyDescent="0.25">
      <c r="A12" s="13">
        <f t="shared" si="0"/>
        <v>9</v>
      </c>
      <c r="B12" s="13" t="s">
        <v>9</v>
      </c>
      <c r="C12" s="15" t="s">
        <v>62</v>
      </c>
      <c r="D12" s="13">
        <v>2017</v>
      </c>
      <c r="E12" s="13">
        <v>4517001476</v>
      </c>
      <c r="F12" s="17">
        <v>13761.08</v>
      </c>
      <c r="G12" s="13" t="s">
        <v>63</v>
      </c>
      <c r="H12" s="18">
        <v>42926</v>
      </c>
      <c r="I12" s="19" t="s">
        <v>145</v>
      </c>
    </row>
    <row r="13" spans="1:9" ht="42.75" x14ac:dyDescent="0.25">
      <c r="A13" s="13">
        <f t="shared" si="0"/>
        <v>10</v>
      </c>
      <c r="B13" s="13" t="s">
        <v>9</v>
      </c>
      <c r="C13" s="15" t="s">
        <v>49</v>
      </c>
      <c r="D13" s="13">
        <v>2016</v>
      </c>
      <c r="E13" s="13">
        <v>4516000746</v>
      </c>
      <c r="F13" s="17">
        <v>36503.68</v>
      </c>
      <c r="G13" s="13" t="s">
        <v>50</v>
      </c>
      <c r="H13" s="18">
        <v>42475</v>
      </c>
      <c r="I13" s="20" t="s">
        <v>139</v>
      </c>
    </row>
    <row r="14" spans="1:9" ht="42.75" x14ac:dyDescent="0.25">
      <c r="A14" s="13">
        <f t="shared" si="0"/>
        <v>11</v>
      </c>
      <c r="B14" s="13" t="s">
        <v>9</v>
      </c>
      <c r="C14" s="15" t="s">
        <v>51</v>
      </c>
      <c r="D14" s="13">
        <v>2016</v>
      </c>
      <c r="E14" s="13">
        <v>4516000932</v>
      </c>
      <c r="F14" s="17">
        <v>42581.279999999999</v>
      </c>
      <c r="G14" s="13" t="s">
        <v>52</v>
      </c>
      <c r="H14" s="18">
        <v>42517</v>
      </c>
      <c r="I14" s="19" t="s">
        <v>145</v>
      </c>
    </row>
    <row r="15" spans="1:9" ht="28.5" x14ac:dyDescent="0.25">
      <c r="A15" s="13">
        <f t="shared" si="0"/>
        <v>12</v>
      </c>
      <c r="B15" s="13" t="s">
        <v>9</v>
      </c>
      <c r="C15" s="15" t="s">
        <v>53</v>
      </c>
      <c r="D15" s="13">
        <v>2016</v>
      </c>
      <c r="E15" s="13">
        <v>4516001414</v>
      </c>
      <c r="F15" s="17">
        <v>159244.59</v>
      </c>
      <c r="G15" s="13" t="s">
        <v>54</v>
      </c>
      <c r="H15" s="18">
        <v>42620</v>
      </c>
      <c r="I15" s="20" t="s">
        <v>139</v>
      </c>
    </row>
    <row r="16" spans="1:9" ht="42.75" x14ac:dyDescent="0.25">
      <c r="A16" s="13">
        <f t="shared" si="0"/>
        <v>13</v>
      </c>
      <c r="B16" s="13" t="s">
        <v>9</v>
      </c>
      <c r="C16" s="15" t="s">
        <v>45</v>
      </c>
      <c r="D16" s="13">
        <v>2016</v>
      </c>
      <c r="E16" s="13">
        <v>4516002749</v>
      </c>
      <c r="F16" s="17">
        <v>135172.48000000001</v>
      </c>
      <c r="G16" s="13" t="s">
        <v>55</v>
      </c>
      <c r="H16" s="18">
        <v>42689</v>
      </c>
      <c r="I16" s="20" t="s">
        <v>139</v>
      </c>
    </row>
    <row r="17" spans="1:9" ht="28.5" x14ac:dyDescent="0.25">
      <c r="A17" s="13">
        <f t="shared" si="0"/>
        <v>14</v>
      </c>
      <c r="B17" s="13" t="s">
        <v>9</v>
      </c>
      <c r="C17" s="15" t="s">
        <v>10</v>
      </c>
      <c r="D17" s="13">
        <v>2015</v>
      </c>
      <c r="E17" s="13">
        <v>4515001941</v>
      </c>
      <c r="F17" s="17">
        <v>6867.52</v>
      </c>
      <c r="G17" s="13" t="s">
        <v>42</v>
      </c>
      <c r="H17" s="18">
        <v>42269</v>
      </c>
      <c r="I17" s="20" t="s">
        <v>139</v>
      </c>
    </row>
    <row r="18" spans="1:9" ht="42.75" x14ac:dyDescent="0.25">
      <c r="A18" s="13">
        <f t="shared" si="0"/>
        <v>15</v>
      </c>
      <c r="B18" s="13" t="s">
        <v>9</v>
      </c>
      <c r="C18" s="15" t="s">
        <v>43</v>
      </c>
      <c r="D18" s="13">
        <v>2015</v>
      </c>
      <c r="E18" s="13">
        <v>4515002529</v>
      </c>
      <c r="F18" s="17">
        <v>320808.05</v>
      </c>
      <c r="G18" s="13" t="s">
        <v>44</v>
      </c>
      <c r="H18" s="18">
        <v>42318</v>
      </c>
      <c r="I18" s="20" t="s">
        <v>139</v>
      </c>
    </row>
    <row r="19" spans="1:9" ht="42.75" x14ac:dyDescent="0.25">
      <c r="A19" s="13">
        <f t="shared" si="0"/>
        <v>16</v>
      </c>
      <c r="B19" s="13" t="s">
        <v>9</v>
      </c>
      <c r="C19" s="15" t="s">
        <v>45</v>
      </c>
      <c r="D19" s="13">
        <v>2015</v>
      </c>
      <c r="E19" s="13">
        <v>4515002715</v>
      </c>
      <c r="F19" s="17">
        <v>134944.48000000001</v>
      </c>
      <c r="G19" s="13" t="s">
        <v>46</v>
      </c>
      <c r="H19" s="18">
        <v>42333</v>
      </c>
      <c r="I19" s="20" t="s">
        <v>139</v>
      </c>
    </row>
    <row r="20" spans="1:9" ht="28.5" x14ac:dyDescent="0.25">
      <c r="A20" s="13">
        <f t="shared" si="0"/>
        <v>17</v>
      </c>
      <c r="B20" s="13" t="s">
        <v>9</v>
      </c>
      <c r="C20" s="15" t="s">
        <v>47</v>
      </c>
      <c r="D20" s="13">
        <v>2015</v>
      </c>
      <c r="E20" s="13">
        <v>4515002708</v>
      </c>
      <c r="F20" s="17">
        <v>21460</v>
      </c>
      <c r="G20" s="13" t="s">
        <v>48</v>
      </c>
      <c r="H20" s="18">
        <v>42318</v>
      </c>
      <c r="I20" s="20" t="s">
        <v>139</v>
      </c>
    </row>
    <row r="21" spans="1:9" s="1" customFormat="1" ht="162.75" customHeight="1" x14ac:dyDescent="0.25">
      <c r="A21" s="22">
        <f t="shared" si="0"/>
        <v>18</v>
      </c>
      <c r="B21" s="22" t="s">
        <v>9</v>
      </c>
      <c r="C21" s="24" t="s">
        <v>11</v>
      </c>
      <c r="D21" s="22">
        <v>2015</v>
      </c>
      <c r="E21" s="22">
        <v>4515000865</v>
      </c>
      <c r="F21" s="26">
        <v>36503.68</v>
      </c>
      <c r="G21" s="22" t="s">
        <v>19</v>
      </c>
      <c r="H21" s="27">
        <v>42116</v>
      </c>
      <c r="I21" s="29" t="s">
        <v>144</v>
      </c>
    </row>
  </sheetData>
  <mergeCells count="1">
    <mergeCell ref="A1:H1"/>
  </mergeCells>
  <pageMargins left="0.70866141732283472" right="0.70866141732283472" top="0.82677165354330717" bottom="0.51181102362204722" header="0.31496062992125984" footer="0.31496062992125984"/>
  <pageSetup scale="72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pane ySplit="3" topLeftCell="A4" activePane="bottomLeft" state="frozen"/>
      <selection pane="bottomLeft" activeCell="H4" sqref="H4"/>
    </sheetView>
  </sheetViews>
  <sheetFormatPr baseColWidth="10" defaultRowHeight="15" x14ac:dyDescent="0.25"/>
  <cols>
    <col min="2" max="2" width="16.42578125" customWidth="1"/>
    <col min="3" max="5" width="20.42578125" customWidth="1"/>
    <col min="6" max="6" width="28.42578125" customWidth="1"/>
    <col min="7" max="7" width="20.42578125" customWidth="1"/>
    <col min="8" max="8" width="17.42578125" customWidth="1"/>
  </cols>
  <sheetData>
    <row r="1" spans="1:8" ht="84.6" customHeight="1" x14ac:dyDescent="0.25">
      <c r="A1" s="36" t="s">
        <v>23</v>
      </c>
      <c r="B1" s="36"/>
      <c r="C1" s="36"/>
      <c r="D1" s="36"/>
      <c r="E1" s="36"/>
      <c r="F1" s="36"/>
      <c r="G1" s="36"/>
      <c r="H1" s="8"/>
    </row>
    <row r="3" spans="1:8" ht="60" x14ac:dyDescent="0.25">
      <c r="A3" s="4" t="s">
        <v>0</v>
      </c>
      <c r="B3" s="4" t="s">
        <v>1</v>
      </c>
      <c r="C3" s="4" t="s">
        <v>14</v>
      </c>
      <c r="D3" s="3" t="s">
        <v>15</v>
      </c>
      <c r="E3" s="3" t="s">
        <v>16</v>
      </c>
      <c r="F3" s="7" t="s">
        <v>12</v>
      </c>
      <c r="G3" s="7" t="s">
        <v>13</v>
      </c>
      <c r="H3" s="7" t="s">
        <v>136</v>
      </c>
    </row>
    <row r="4" spans="1:8" ht="30" x14ac:dyDescent="0.25">
      <c r="A4" s="30">
        <v>1</v>
      </c>
      <c r="B4" s="31" t="s">
        <v>9</v>
      </c>
      <c r="C4" s="32" t="s">
        <v>17</v>
      </c>
      <c r="D4" s="30">
        <v>4515001022</v>
      </c>
      <c r="E4" s="30">
        <v>2015</v>
      </c>
      <c r="F4" s="22" t="s">
        <v>20</v>
      </c>
      <c r="G4" s="27">
        <v>42110</v>
      </c>
      <c r="H4" s="29" t="s">
        <v>143</v>
      </c>
    </row>
    <row r="5" spans="1:8" ht="30" x14ac:dyDescent="0.25">
      <c r="A5" s="30">
        <f>A4+1</f>
        <v>2</v>
      </c>
      <c r="B5" s="31" t="s">
        <v>9</v>
      </c>
      <c r="C5" s="32" t="s">
        <v>18</v>
      </c>
      <c r="D5" s="30">
        <v>4515001023</v>
      </c>
      <c r="E5" s="30">
        <v>2015</v>
      </c>
      <c r="F5" s="22" t="s">
        <v>21</v>
      </c>
      <c r="G5" s="27">
        <v>42110</v>
      </c>
      <c r="H5" s="29" t="s">
        <v>143</v>
      </c>
    </row>
    <row r="6" spans="1:8" ht="23.45" customHeight="1" x14ac:dyDescent="0.25">
      <c r="A6" s="33">
        <f t="shared" ref="A6:A19" si="0">A5+1</f>
        <v>3</v>
      </c>
      <c r="B6" s="34" t="s">
        <v>9</v>
      </c>
      <c r="C6" s="35" t="s">
        <v>70</v>
      </c>
      <c r="D6" s="33">
        <v>4515002305</v>
      </c>
      <c r="E6" s="33">
        <v>2015</v>
      </c>
      <c r="F6" s="13" t="s">
        <v>71</v>
      </c>
      <c r="G6" s="18">
        <v>42242</v>
      </c>
      <c r="H6" s="20" t="s">
        <v>139</v>
      </c>
    </row>
    <row r="7" spans="1:8" ht="28.5" x14ac:dyDescent="0.25">
      <c r="A7" s="33">
        <f t="shared" si="0"/>
        <v>4</v>
      </c>
      <c r="B7" s="34" t="s">
        <v>9</v>
      </c>
      <c r="C7" s="35" t="s">
        <v>72</v>
      </c>
      <c r="D7" s="33">
        <v>4516001142</v>
      </c>
      <c r="E7" s="33">
        <v>2016</v>
      </c>
      <c r="F7" s="13" t="s">
        <v>73</v>
      </c>
      <c r="G7" s="18">
        <v>42502</v>
      </c>
      <c r="H7" s="20" t="s">
        <v>139</v>
      </c>
    </row>
    <row r="8" spans="1:8" ht="28.5" x14ac:dyDescent="0.25">
      <c r="A8" s="33">
        <f t="shared" si="0"/>
        <v>5</v>
      </c>
      <c r="B8" s="34" t="s">
        <v>9</v>
      </c>
      <c r="C8" s="35" t="s">
        <v>74</v>
      </c>
      <c r="D8" s="33">
        <v>4516001232</v>
      </c>
      <c r="E8" s="33">
        <v>2016</v>
      </c>
      <c r="F8" s="13" t="s">
        <v>75</v>
      </c>
      <c r="G8" s="18">
        <v>42502</v>
      </c>
      <c r="H8" s="20" t="s">
        <v>139</v>
      </c>
    </row>
    <row r="9" spans="1:8" ht="28.5" x14ac:dyDescent="0.25">
      <c r="A9" s="33">
        <f t="shared" si="0"/>
        <v>6</v>
      </c>
      <c r="B9" s="34" t="s">
        <v>9</v>
      </c>
      <c r="C9" s="35" t="s">
        <v>76</v>
      </c>
      <c r="D9" s="33">
        <v>4516001361</v>
      </c>
      <c r="E9" s="33">
        <v>2016</v>
      </c>
      <c r="F9" s="13" t="s">
        <v>77</v>
      </c>
      <c r="G9" s="18">
        <v>42517</v>
      </c>
      <c r="H9" s="20" t="s">
        <v>139</v>
      </c>
    </row>
    <row r="10" spans="1:8" ht="28.5" x14ac:dyDescent="0.25">
      <c r="A10" s="33">
        <f t="shared" si="0"/>
        <v>7</v>
      </c>
      <c r="B10" s="34" t="s">
        <v>9</v>
      </c>
      <c r="C10" s="35" t="s">
        <v>78</v>
      </c>
      <c r="D10" s="33">
        <v>4516001138</v>
      </c>
      <c r="E10" s="33">
        <v>2016</v>
      </c>
      <c r="F10" s="13" t="s">
        <v>79</v>
      </c>
      <c r="G10" s="18">
        <v>42502</v>
      </c>
      <c r="H10" s="20" t="s">
        <v>139</v>
      </c>
    </row>
    <row r="11" spans="1:8" ht="23.45" customHeight="1" x14ac:dyDescent="0.25">
      <c r="A11" s="33">
        <f t="shared" si="0"/>
        <v>8</v>
      </c>
      <c r="B11" s="34" t="s">
        <v>9</v>
      </c>
      <c r="C11" s="35" t="s">
        <v>80</v>
      </c>
      <c r="D11" s="33">
        <v>4516001137</v>
      </c>
      <c r="E11" s="33">
        <v>2016</v>
      </c>
      <c r="F11" s="13" t="s">
        <v>81</v>
      </c>
      <c r="G11" s="18">
        <v>42502</v>
      </c>
      <c r="H11" s="20" t="s">
        <v>139</v>
      </c>
    </row>
    <row r="12" spans="1:8" ht="57" x14ac:dyDescent="0.25">
      <c r="A12" s="33">
        <f t="shared" si="0"/>
        <v>9</v>
      </c>
      <c r="B12" s="34" t="s">
        <v>9</v>
      </c>
      <c r="C12" s="35" t="s">
        <v>82</v>
      </c>
      <c r="D12" s="33">
        <v>4517000334</v>
      </c>
      <c r="E12" s="33">
        <v>2017</v>
      </c>
      <c r="F12" s="13" t="s">
        <v>83</v>
      </c>
      <c r="G12" s="18">
        <v>42779</v>
      </c>
      <c r="H12" s="20" t="s">
        <v>139</v>
      </c>
    </row>
    <row r="13" spans="1:8" ht="28.5" x14ac:dyDescent="0.25">
      <c r="A13" s="33">
        <f t="shared" si="0"/>
        <v>10</v>
      </c>
      <c r="B13" s="34" t="s">
        <v>9</v>
      </c>
      <c r="C13" s="35" t="s">
        <v>84</v>
      </c>
      <c r="D13" s="33">
        <v>4517000311</v>
      </c>
      <c r="E13" s="33">
        <v>2017</v>
      </c>
      <c r="F13" s="13" t="s">
        <v>85</v>
      </c>
      <c r="G13" s="18">
        <v>42779</v>
      </c>
      <c r="H13" s="20" t="s">
        <v>139</v>
      </c>
    </row>
    <row r="14" spans="1:8" ht="85.5" x14ac:dyDescent="0.25">
      <c r="A14" s="33">
        <f t="shared" si="0"/>
        <v>11</v>
      </c>
      <c r="B14" s="34" t="s">
        <v>9</v>
      </c>
      <c r="C14" s="35" t="s">
        <v>86</v>
      </c>
      <c r="D14" s="33">
        <v>4517000273</v>
      </c>
      <c r="E14" s="33">
        <v>2017</v>
      </c>
      <c r="F14" s="13" t="s">
        <v>87</v>
      </c>
      <c r="G14" s="18">
        <v>42781</v>
      </c>
      <c r="H14" s="20" t="s">
        <v>139</v>
      </c>
    </row>
    <row r="15" spans="1:8" ht="114" x14ac:dyDescent="0.25">
      <c r="A15" s="33">
        <f t="shared" si="0"/>
        <v>12</v>
      </c>
      <c r="B15" s="34" t="s">
        <v>9</v>
      </c>
      <c r="C15" s="35" t="s">
        <v>88</v>
      </c>
      <c r="D15" s="33">
        <v>4518000376</v>
      </c>
      <c r="E15" s="33">
        <v>2018</v>
      </c>
      <c r="F15" s="13" t="s">
        <v>89</v>
      </c>
      <c r="G15" s="18">
        <v>43140</v>
      </c>
      <c r="H15" s="20" t="s">
        <v>139</v>
      </c>
    </row>
    <row r="16" spans="1:8" ht="23.45" customHeight="1" x14ac:dyDescent="0.25">
      <c r="A16" s="33">
        <f t="shared" si="0"/>
        <v>13</v>
      </c>
      <c r="B16" s="34" t="s">
        <v>9</v>
      </c>
      <c r="C16" s="35" t="s">
        <v>90</v>
      </c>
      <c r="D16" s="33">
        <v>4518000544</v>
      </c>
      <c r="E16" s="33">
        <v>2018</v>
      </c>
      <c r="F16" s="13" t="s">
        <v>91</v>
      </c>
      <c r="G16" s="18">
        <v>43175</v>
      </c>
      <c r="H16" s="20" t="s">
        <v>139</v>
      </c>
    </row>
    <row r="17" spans="1:8" ht="256.5" x14ac:dyDescent="0.25">
      <c r="A17" s="33">
        <f t="shared" si="0"/>
        <v>14</v>
      </c>
      <c r="B17" s="34" t="s">
        <v>9</v>
      </c>
      <c r="C17" s="35" t="s">
        <v>92</v>
      </c>
      <c r="D17" s="33">
        <v>4518000549</v>
      </c>
      <c r="E17" s="33">
        <v>2018</v>
      </c>
      <c r="F17" s="13" t="s">
        <v>93</v>
      </c>
      <c r="G17" s="18">
        <v>43153</v>
      </c>
      <c r="H17" s="20" t="s">
        <v>139</v>
      </c>
    </row>
    <row r="18" spans="1:8" ht="185.25" x14ac:dyDescent="0.25">
      <c r="A18" s="33">
        <f t="shared" si="0"/>
        <v>15</v>
      </c>
      <c r="B18" s="34" t="s">
        <v>9</v>
      </c>
      <c r="C18" s="35" t="s">
        <v>94</v>
      </c>
      <c r="D18" s="33">
        <v>4518001592</v>
      </c>
      <c r="E18" s="33">
        <v>2018</v>
      </c>
      <c r="F18" s="13" t="s">
        <v>95</v>
      </c>
      <c r="G18" s="18">
        <v>43273</v>
      </c>
      <c r="H18" s="20" t="s">
        <v>139</v>
      </c>
    </row>
    <row r="19" spans="1:8" ht="71.25" x14ac:dyDescent="0.25">
      <c r="A19" s="33">
        <f t="shared" si="0"/>
        <v>16</v>
      </c>
      <c r="B19" s="34" t="s">
        <v>9</v>
      </c>
      <c r="C19" s="35" t="s">
        <v>96</v>
      </c>
      <c r="D19" s="33">
        <v>4518001703</v>
      </c>
      <c r="E19" s="33">
        <v>2018</v>
      </c>
      <c r="F19" s="13" t="s">
        <v>97</v>
      </c>
      <c r="G19" s="18">
        <v>43273</v>
      </c>
      <c r="H19" s="20" t="s">
        <v>139</v>
      </c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2019-05-22T14:42:58Z</cp:lastPrinted>
  <dcterms:created xsi:type="dcterms:W3CDTF">2019-04-26T17:34:19Z</dcterms:created>
  <dcterms:modified xsi:type="dcterms:W3CDTF">2019-09-30T19:53:33Z</dcterms:modified>
</cp:coreProperties>
</file>