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8800" windowHeight="11835"/>
  </bookViews>
  <sheets>
    <sheet name="SERVICIOS" sheetId="1" r:id="rId1"/>
    <sheet name="MANTENIMIENTOS" sheetId="3" r:id="rId2"/>
    <sheet name="CAPÍTULO 5000" sheetId="4" r:id="rId3"/>
  </sheets>
  <definedNames>
    <definedName name="_xlnm._FilterDatabase" localSheetId="2" hidden="1">'CAPÍTULO 5000'!$A$3:$I$26</definedName>
    <definedName name="_xlnm._FilterDatabase" localSheetId="1" hidden="1">MANTENIMIENTOS!$A$3:$J$34</definedName>
    <definedName name="_xlnm._FilterDatabase" localSheetId="0" hidden="1">SERVICIOS!$A$3:$I$34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5" i="4" l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</calcChain>
</file>

<file path=xl/sharedStrings.xml><?xml version="1.0" encoding="utf-8"?>
<sst xmlns="http://schemas.openxmlformats.org/spreadsheetml/2006/main" count="372" uniqueCount="151">
  <si>
    <t>No.</t>
  </si>
  <si>
    <t>CCJ</t>
  </si>
  <si>
    <t>TIPO DE SERVICIO</t>
  </si>
  <si>
    <t>PERIODO</t>
  </si>
  <si>
    <t>IMPORTE</t>
  </si>
  <si>
    <t>NÚMERO DE CONTRATO</t>
  </si>
  <si>
    <t>Cuernavaca</t>
  </si>
  <si>
    <t>Mantenimiento al sistema de aire acondicionado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</si>
  <si>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</si>
  <si>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</si>
  <si>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</si>
  <si>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</si>
  <si>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</si>
  <si>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</si>
  <si>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</si>
  <si>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 xml:space="preserve">Cuernavaca
</t>
  </si>
  <si>
    <t>Mezcladores de agua</t>
  </si>
  <si>
    <t>Mesas plegables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</si>
  <si>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ADQUISICIÓN DE BIENES MUEBLES</t>
    </r>
  </si>
  <si>
    <t>CCJ-CUE-688-15</t>
  </si>
  <si>
    <t>Mantenimiento preventivo y correctivo de herrería</t>
  </si>
  <si>
    <t>CCJ-CUE-334-15</t>
  </si>
  <si>
    <t>Mantenimiento eléctrico</t>
  </si>
  <si>
    <t>CCJ-CUE-863-15</t>
  </si>
  <si>
    <t>Mantenimiento Hidrosanitario</t>
  </si>
  <si>
    <t>CCJ-CUE-860-15</t>
  </si>
  <si>
    <t>Mantenimiento preventivo y correctivo de pintura</t>
  </si>
  <si>
    <t>CCJ-CUE-576-15</t>
  </si>
  <si>
    <t>CCJ-CUE-1027-16</t>
  </si>
  <si>
    <t>Mantenimiento preventivo de pintura</t>
  </si>
  <si>
    <t>CCJ-CUE-544-16</t>
  </si>
  <si>
    <t>Mantenimiento sistema detección de humo</t>
  </si>
  <si>
    <t>CCJ-CUE-1026-16</t>
  </si>
  <si>
    <t>Mantenimiento preventivo instalaciones eléctricas e hidrosanitarias</t>
  </si>
  <si>
    <t>CCJ-CUE-1031-16</t>
  </si>
  <si>
    <t>Mantenimiento preventivo y correctivo al sistema de CCTV</t>
  </si>
  <si>
    <t>CCJ-CUE-1025-16</t>
  </si>
  <si>
    <t>Mantenimiento derivado de un dicttamen electrico y de Pararrayos</t>
  </si>
  <si>
    <t>CCJ-CUE-001-18</t>
  </si>
  <si>
    <t>CCJ-CUE-867-17</t>
  </si>
  <si>
    <t xml:space="preserve">Mantenimiento Sistema de detección de humo </t>
  </si>
  <si>
    <t>CCJ-CUE-468-17</t>
  </si>
  <si>
    <t xml:space="preserve">Trabajos reparación afectación sismo </t>
  </si>
  <si>
    <t>CCJ-CUE-866-17</t>
  </si>
  <si>
    <t xml:space="preserve">Mantenimiento Preventivo y correctivo sistema de estantería compacta </t>
  </si>
  <si>
    <t>CCJ-CUE-566-17</t>
  </si>
  <si>
    <t xml:space="preserve">Mantenimiento al sistema de  aire acondicionado </t>
  </si>
  <si>
    <t>CCJ-CUE-706-18</t>
  </si>
  <si>
    <t xml:space="preserve">Mantenimiento Cubierta en vestíbulo videoconferencia </t>
  </si>
  <si>
    <t>CCJ-CUE-531-2018</t>
  </si>
  <si>
    <t>Mantenimiento de pintura y carpintería</t>
  </si>
  <si>
    <t>CCJ-CUE-532-2018</t>
  </si>
  <si>
    <t>Mantenimiento detección de humo, transformador, instalaciones electricas e hidrosanitarias</t>
  </si>
  <si>
    <t>$365, 265.44</t>
  </si>
  <si>
    <t>CCJ-CUE-702-18</t>
  </si>
  <si>
    <t xml:space="preserve">Mantenimiento de  Circuito cerrado de televisión </t>
  </si>
  <si>
    <t>CCJ-CUE-708-2018</t>
  </si>
  <si>
    <t>Bafles para amplificador,  tripiés para bafle,  micrófono inalambrico,  tripies para micrófono de condensador, micrófonos de condensador</t>
  </si>
  <si>
    <t>CCJ-CUE-647-2015</t>
  </si>
  <si>
    <t>Cafetera percoladora</t>
  </si>
  <si>
    <t>CCJ-CUE-523-2015</t>
  </si>
  <si>
    <t>Mesas de rodajas para usos múltiples</t>
  </si>
  <si>
    <t>CCJ-CUE-792-2016</t>
  </si>
  <si>
    <t>Gabinete para equipo de bombero</t>
  </si>
  <si>
    <t>CCJ-CUE-780-2016</t>
  </si>
  <si>
    <t>Megáfono de hombro</t>
  </si>
  <si>
    <t>CCJ-CUE-733-2016</t>
  </si>
  <si>
    <t>Micrófono UHF y micrófono VHF</t>
  </si>
  <si>
    <t>CCJ-CUE-785-2016</t>
  </si>
  <si>
    <t>Cámara de video</t>
  </si>
  <si>
    <t>CCJ-CUE-734-2016</t>
  </si>
  <si>
    <t>Mesa de juntas ejecutiva</t>
  </si>
  <si>
    <t>CCJ-CUE-816-2016</t>
  </si>
  <si>
    <t>Sillones modulares</t>
  </si>
  <si>
    <t>CCJ-CUE-853-2016</t>
  </si>
  <si>
    <t>Tripíés para equipo de video</t>
  </si>
  <si>
    <t>CCJ-CUE-793-2016</t>
  </si>
  <si>
    <t>CCJ-CUE-732-2016</t>
  </si>
  <si>
    <t>Sillones ergonómicos ejecutivos</t>
  </si>
  <si>
    <t>CCJ-CUE-731-2016</t>
  </si>
  <si>
    <t>Estante p/exposición portátil</t>
  </si>
  <si>
    <t>CCJ-CUE-571-2017</t>
  </si>
  <si>
    <t>Mesas de madera para presidium chicas</t>
  </si>
  <si>
    <t>CCJ-CUE-564-2017</t>
  </si>
  <si>
    <t>CCJ-CUE-428-2017</t>
  </si>
  <si>
    <t>Reloj fechador</t>
  </si>
  <si>
    <t>CCJ-CUE-247-2017</t>
  </si>
  <si>
    <t>Pantallas led</t>
  </si>
  <si>
    <t>CCJ-CUE-651-2017</t>
  </si>
  <si>
    <t>Rotafolios</t>
  </si>
  <si>
    <t>CCJ-CUE-658-2017</t>
  </si>
  <si>
    <t>Tanque hidroneumático</t>
  </si>
  <si>
    <t>CCJ-CUE-813-18</t>
  </si>
  <si>
    <t>Sistema de micrófono inalámbrico</t>
  </si>
  <si>
    <t>CCJ-CUE-546-2018</t>
  </si>
  <si>
    <t>CCJ-CUE-486-2018</t>
  </si>
  <si>
    <t>Mantenimiento de reparación de fuga en baños</t>
  </si>
  <si>
    <t>Trabajos complementarios en estacionamiento</t>
  </si>
  <si>
    <t>Sin finiquitar</t>
  </si>
  <si>
    <t>Tripié Manfroto</t>
  </si>
  <si>
    <t>CCJ-CUE-376-15</t>
  </si>
  <si>
    <t>CCJ-CUE-375-15</t>
  </si>
  <si>
    <t>CCJ-CUE-853-15</t>
  </si>
  <si>
    <t>CCJ-CUE-491-15</t>
  </si>
  <si>
    <t>CCJ-CUE-452-15</t>
  </si>
  <si>
    <t>CCJ-CUE-453-15</t>
  </si>
  <si>
    <t>CCJ-CUE-518-15</t>
  </si>
  <si>
    <t>CCJ-CUE-519-15</t>
  </si>
  <si>
    <t>CCJ-CUE-591-15</t>
  </si>
  <si>
    <t>CCJ-CUE-689-15</t>
  </si>
  <si>
    <t>CCJ-CUE-690-15</t>
  </si>
  <si>
    <t>CCJ-CUE-774-15</t>
  </si>
  <si>
    <t>CCJ-CUE-775-15</t>
  </si>
  <si>
    <t>CCJ-CUE-854-15</t>
  </si>
  <si>
    <t>CCJ-CUE-855-15</t>
  </si>
  <si>
    <t>CCJ-CUE-868-15</t>
  </si>
  <si>
    <t>CCJ-CUE-104-16</t>
  </si>
  <si>
    <t>CCJ-CUE-105-16</t>
  </si>
  <si>
    <t>CCJ-CUE-180-16</t>
  </si>
  <si>
    <t>CCJ-CUE-179-16</t>
  </si>
  <si>
    <t>CCJ-CUE-18-17</t>
  </si>
  <si>
    <t>CCJ-CUE-16-17</t>
  </si>
  <si>
    <t>CCJ-CUE-17-17</t>
  </si>
  <si>
    <t>CCJ-CUE-629-16</t>
  </si>
  <si>
    <t>CCJ-CUE-007-18</t>
  </si>
  <si>
    <t>CCJ-CUE-024-18</t>
  </si>
  <si>
    <t>CCJ-CUE-025-18</t>
  </si>
  <si>
    <t>CCJ-CUE-678-17</t>
  </si>
  <si>
    <t>CCJ-CUE-625-17</t>
  </si>
  <si>
    <t>CCJ-CUE-857-18</t>
  </si>
  <si>
    <t>CCJ-CUE-328-18</t>
  </si>
  <si>
    <t>CCJ-CUE-856-18</t>
  </si>
  <si>
    <t>CCJ-CUE-859-18</t>
  </si>
  <si>
    <t>CCJ-CUE-427-18</t>
  </si>
  <si>
    <t>CCJ-CUE-610-18</t>
  </si>
  <si>
    <t>CCJ-CUE-858-18</t>
  </si>
  <si>
    <t>CCJ-CUE-523-15</t>
  </si>
  <si>
    <t>CCJ-CUE-793-16</t>
  </si>
  <si>
    <t>Fumigación</t>
  </si>
  <si>
    <t>Jardinería</t>
  </si>
  <si>
    <t>Servicio de limpieza</t>
  </si>
  <si>
    <t>Vigilancia</t>
  </si>
  <si>
    <t>manto. pintura y herrería cuernavaca</t>
  </si>
  <si>
    <t>Manto.estantería</t>
  </si>
  <si>
    <t>Manto. transformador</t>
  </si>
  <si>
    <t>Electrico y pararrayos</t>
  </si>
  <si>
    <t>Cafetera Precolada</t>
  </si>
  <si>
    <t>ÁREA QUE REALIZÓ EL PROCEDIMIENTO</t>
  </si>
  <si>
    <t>DGRM</t>
  </si>
  <si>
    <t>se repite</t>
  </si>
  <si>
    <t>CCJ-CUE-414-19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</si>
</sst>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4" fontId="1" fillId="0" borderId="0" xfId="0" applyNumberFormat="1" applyFont="1" applyAlignment="1">
      <alignment horizontal="center" vertical="center"/>
    </xf>
    <xf numFmtId="44" fontId="2" fillId="2" borderId="2" xfId="0" applyNumberFormat="1" applyFont="1" applyFill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/>
    <xf numFmtId="0" fontId="2" fillId="2" borderId="6" xfId="0" applyFont="1" applyFill="1" applyBorder="1" applyAlignment="1">
      <alignment horizontal="center" vertical="center" wrapText="1"/>
    </xf>
    <xf numFmtId="14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center" vertical="center"/>
    </xf>
    <xf numFmtId="14" fontId="1" fillId="3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center" vertical="center"/>
    </xf>
    <xf numFmtId="14" fontId="1" fillId="4" borderId="1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/>
    </xf>
    <xf numFmtId="0" fontId="1" fillId="3" borderId="3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 wrapText="1"/>
    </xf>
    <xf numFmtId="44" fontId="1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3" borderId="3" xfId="0" applyNumberFormat="1" applyFont="1" applyFill="1" applyBorder="1" applyAlignment="1">
      <alignment vertical="center"/>
    </xf>
    <xf numFmtId="0" fontId="1" fillId="3" borderId="3" xfId="0" applyNumberFormat="1" applyFont="1" applyFill="1" applyBorder="1" applyAlignment="1">
      <alignment horizontal="left" vertical="center" wrapText="1"/>
    </xf>
    <xf numFmtId="0" fontId="1" fillId="3" borderId="3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/>
    </xf>
    <xf numFmtId="44" fontId="1" fillId="3" borderId="3" xfId="0" applyNumberFormat="1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14" fontId="1" fillId="3" borderId="5" xfId="0" applyNumberFormat="1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tabSelected="1" topLeftCell="A22" zoomScaleNormal="100" workbookViewId="0">
      <selection activeCell="B10" sqref="B10"/>
    </sheetView>
  </sheetViews>
  <sheetFormatPr baseColWidth="10" defaultColWidth="11.42578125" defaultRowHeight="14.25" x14ac:dyDescent="0.25"/>
  <cols>
    <col min="1" max="1" width="39.7109375" style="4" customWidth="1"/>
    <col min="2" max="2" width="15.5703125" style="2" customWidth="1"/>
    <col min="3" max="3" width="31.7109375" style="2" customWidth="1"/>
    <col min="4" max="4" width="15.7109375" style="4" customWidth="1"/>
    <col min="5" max="5" width="18.42578125" style="4" customWidth="1"/>
    <col min="6" max="6" width="15.85546875" style="10" customWidth="1"/>
    <col min="7" max="7" width="23.42578125" style="2" customWidth="1"/>
    <col min="8" max="8" width="19.42578125" style="2" customWidth="1"/>
    <col min="9" max="9" width="35.7109375" style="2" customWidth="1"/>
    <col min="10" max="16384" width="11.42578125" style="2"/>
  </cols>
  <sheetData>
    <row r="1" spans="1:9" ht="88.5" customHeight="1" x14ac:dyDescent="0.25">
      <c r="A1" s="50" t="s">
        <v>9</v>
      </c>
      <c r="B1" s="50"/>
      <c r="C1" s="50"/>
      <c r="D1" s="50"/>
      <c r="E1" s="50"/>
      <c r="F1" s="50"/>
      <c r="G1" s="50"/>
      <c r="H1" s="50"/>
    </row>
    <row r="3" spans="1:9" s="4" customFormat="1" ht="45" x14ac:dyDescent="0.25">
      <c r="A3" s="3" t="s">
        <v>0</v>
      </c>
      <c r="B3" s="3" t="s">
        <v>1</v>
      </c>
      <c r="C3" s="3" t="s">
        <v>2</v>
      </c>
      <c r="D3" s="3" t="s">
        <v>3</v>
      </c>
      <c r="E3" s="1" t="s">
        <v>5</v>
      </c>
      <c r="F3" s="11" t="s">
        <v>4</v>
      </c>
      <c r="G3" s="15" t="s">
        <v>10</v>
      </c>
      <c r="H3" s="15" t="s">
        <v>11</v>
      </c>
      <c r="I3" s="15" t="s">
        <v>147</v>
      </c>
    </row>
    <row r="4" spans="1:9" s="13" customFormat="1" ht="22.5" customHeight="1" x14ac:dyDescent="0.2">
      <c r="A4" s="24">
        <v>1</v>
      </c>
      <c r="B4" s="24" t="s">
        <v>6</v>
      </c>
      <c r="C4" s="25" t="s">
        <v>139</v>
      </c>
      <c r="D4" s="24">
        <v>2015</v>
      </c>
      <c r="E4" s="26">
        <v>4515000348</v>
      </c>
      <c r="F4" s="27">
        <v>57634.25</v>
      </c>
      <c r="G4" s="24" t="s">
        <v>100</v>
      </c>
      <c r="H4" s="28">
        <v>42166</v>
      </c>
      <c r="I4" s="24" t="s">
        <v>148</v>
      </c>
    </row>
    <row r="5" spans="1:9" ht="20.25" customHeight="1" x14ac:dyDescent="0.2">
      <c r="A5" s="24">
        <f>1+A4</f>
        <v>2</v>
      </c>
      <c r="B5" s="24" t="s">
        <v>6</v>
      </c>
      <c r="C5" s="25" t="s">
        <v>140</v>
      </c>
      <c r="D5" s="24">
        <v>2015</v>
      </c>
      <c r="E5" s="26">
        <v>4515000351</v>
      </c>
      <c r="F5" s="27">
        <v>233190.6</v>
      </c>
      <c r="G5" s="24" t="s">
        <v>101</v>
      </c>
      <c r="H5" s="28">
        <v>42166</v>
      </c>
      <c r="I5" s="24" t="s">
        <v>148</v>
      </c>
    </row>
    <row r="6" spans="1:9" ht="20.25" customHeight="1" x14ac:dyDescent="0.2">
      <c r="A6" s="24">
        <f t="shared" ref="A6:A34" si="0">1+A5</f>
        <v>3</v>
      </c>
      <c r="B6" s="24" t="s">
        <v>6</v>
      </c>
      <c r="C6" s="25" t="s">
        <v>141</v>
      </c>
      <c r="D6" s="24">
        <v>2015</v>
      </c>
      <c r="E6" s="26">
        <v>4515000413</v>
      </c>
      <c r="F6" s="27">
        <v>698197.56</v>
      </c>
      <c r="G6" s="24" t="s">
        <v>102</v>
      </c>
      <c r="H6" s="28">
        <v>42346</v>
      </c>
      <c r="I6" s="24" t="s">
        <v>148</v>
      </c>
    </row>
    <row r="7" spans="1:9" ht="20.25" customHeight="1" x14ac:dyDescent="0.2">
      <c r="A7" s="24">
        <f t="shared" si="0"/>
        <v>4</v>
      </c>
      <c r="B7" s="24" t="s">
        <v>6</v>
      </c>
      <c r="C7" s="25" t="s">
        <v>140</v>
      </c>
      <c r="D7" s="24">
        <v>2015</v>
      </c>
      <c r="E7" s="26">
        <v>4515001801</v>
      </c>
      <c r="F7" s="27">
        <v>46638</v>
      </c>
      <c r="G7" s="24" t="s">
        <v>104</v>
      </c>
      <c r="H7" s="28">
        <v>42195</v>
      </c>
      <c r="I7" s="24" t="s">
        <v>148</v>
      </c>
    </row>
    <row r="8" spans="1:9" ht="20.25" customHeight="1" x14ac:dyDescent="0.2">
      <c r="A8" s="24">
        <f t="shared" si="0"/>
        <v>5</v>
      </c>
      <c r="B8" s="24" t="s">
        <v>6</v>
      </c>
      <c r="C8" s="25" t="s">
        <v>139</v>
      </c>
      <c r="D8" s="24">
        <v>2015</v>
      </c>
      <c r="E8" s="26">
        <v>4515001802</v>
      </c>
      <c r="F8" s="27">
        <v>11526.85</v>
      </c>
      <c r="G8" s="24" t="s">
        <v>105</v>
      </c>
      <c r="H8" s="28">
        <v>42195</v>
      </c>
      <c r="I8" s="24" t="s">
        <v>148</v>
      </c>
    </row>
    <row r="9" spans="1:9" ht="20.25" customHeight="1" x14ac:dyDescent="0.2">
      <c r="A9" s="24">
        <f t="shared" si="0"/>
        <v>6</v>
      </c>
      <c r="B9" s="24" t="s">
        <v>6</v>
      </c>
      <c r="C9" s="25" t="s">
        <v>140</v>
      </c>
      <c r="D9" s="24">
        <v>2015</v>
      </c>
      <c r="E9" s="26">
        <v>4515002005</v>
      </c>
      <c r="F9" s="27">
        <v>46638</v>
      </c>
      <c r="G9" s="24" t="s">
        <v>106</v>
      </c>
      <c r="H9" s="28">
        <v>42226</v>
      </c>
      <c r="I9" s="24" t="s">
        <v>148</v>
      </c>
    </row>
    <row r="10" spans="1:9" ht="20.25" customHeight="1" x14ac:dyDescent="0.2">
      <c r="A10" s="24">
        <f t="shared" si="0"/>
        <v>7</v>
      </c>
      <c r="B10" s="24" t="s">
        <v>6</v>
      </c>
      <c r="C10" s="25" t="s">
        <v>139</v>
      </c>
      <c r="D10" s="24">
        <v>2015</v>
      </c>
      <c r="E10" s="26">
        <v>4515002006</v>
      </c>
      <c r="F10" s="27">
        <v>11526.85</v>
      </c>
      <c r="G10" s="24" t="s">
        <v>107</v>
      </c>
      <c r="H10" s="28">
        <v>42226</v>
      </c>
      <c r="I10" s="24" t="s">
        <v>148</v>
      </c>
    </row>
    <row r="11" spans="1:9" ht="20.25" customHeight="1" x14ac:dyDescent="0.2">
      <c r="A11" s="24">
        <f t="shared" si="0"/>
        <v>8</v>
      </c>
      <c r="B11" s="24" t="s">
        <v>6</v>
      </c>
      <c r="C11" s="25" t="s">
        <v>140</v>
      </c>
      <c r="D11" s="24">
        <v>2015</v>
      </c>
      <c r="E11" s="26">
        <v>4515002223</v>
      </c>
      <c r="F11" s="27">
        <v>46638</v>
      </c>
      <c r="G11" s="24" t="s">
        <v>108</v>
      </c>
      <c r="H11" s="28">
        <v>42250</v>
      </c>
      <c r="I11" s="24" t="s">
        <v>148</v>
      </c>
    </row>
    <row r="12" spans="1:9" ht="20.25" customHeight="1" x14ac:dyDescent="0.2">
      <c r="A12" s="24">
        <f t="shared" si="0"/>
        <v>9</v>
      </c>
      <c r="B12" s="24" t="s">
        <v>6</v>
      </c>
      <c r="C12" s="25" t="s">
        <v>139</v>
      </c>
      <c r="D12" s="24">
        <v>2015</v>
      </c>
      <c r="E12" s="26">
        <v>4515002224</v>
      </c>
      <c r="F12" s="27">
        <v>11526.85</v>
      </c>
      <c r="G12" s="24" t="s">
        <v>108</v>
      </c>
      <c r="H12" s="28">
        <v>42250</v>
      </c>
      <c r="I12" s="24" t="s">
        <v>148</v>
      </c>
    </row>
    <row r="13" spans="1:9" ht="20.25" customHeight="1" x14ac:dyDescent="0.2">
      <c r="A13" s="24">
        <f t="shared" si="0"/>
        <v>10</v>
      </c>
      <c r="B13" s="24" t="s">
        <v>6</v>
      </c>
      <c r="C13" s="25" t="s">
        <v>140</v>
      </c>
      <c r="D13" s="24">
        <v>2015</v>
      </c>
      <c r="E13" s="26">
        <v>4515002697</v>
      </c>
      <c r="F13" s="27">
        <v>46638</v>
      </c>
      <c r="G13" s="24" t="s">
        <v>109</v>
      </c>
      <c r="H13" s="28">
        <v>42293</v>
      </c>
      <c r="I13" s="24" t="s">
        <v>148</v>
      </c>
    </row>
    <row r="14" spans="1:9" ht="20.25" customHeight="1" x14ac:dyDescent="0.2">
      <c r="A14" s="24">
        <f t="shared" si="0"/>
        <v>11</v>
      </c>
      <c r="B14" s="24" t="s">
        <v>6</v>
      </c>
      <c r="C14" s="25" t="s">
        <v>139</v>
      </c>
      <c r="D14" s="24">
        <v>2015</v>
      </c>
      <c r="E14" s="26">
        <v>4515002699</v>
      </c>
      <c r="F14" s="27">
        <v>11526.85</v>
      </c>
      <c r="G14" s="24" t="s">
        <v>110</v>
      </c>
      <c r="H14" s="28">
        <v>42293</v>
      </c>
      <c r="I14" s="24" t="s">
        <v>148</v>
      </c>
    </row>
    <row r="15" spans="1:9" ht="20.25" customHeight="1" x14ac:dyDescent="0.2">
      <c r="A15" s="24">
        <f t="shared" si="0"/>
        <v>12</v>
      </c>
      <c r="B15" s="24" t="s">
        <v>6</v>
      </c>
      <c r="C15" s="25" t="s">
        <v>140</v>
      </c>
      <c r="D15" s="24">
        <v>2015</v>
      </c>
      <c r="E15" s="26">
        <v>4515002851</v>
      </c>
      <c r="F15" s="27">
        <v>46638</v>
      </c>
      <c r="G15" s="24" t="s">
        <v>111</v>
      </c>
      <c r="H15" s="28">
        <v>42326</v>
      </c>
      <c r="I15" s="24" t="s">
        <v>148</v>
      </c>
    </row>
    <row r="16" spans="1:9" ht="20.25" customHeight="1" x14ac:dyDescent="0.2">
      <c r="A16" s="24">
        <f t="shared" si="0"/>
        <v>13</v>
      </c>
      <c r="B16" s="24" t="s">
        <v>6</v>
      </c>
      <c r="C16" s="25" t="s">
        <v>139</v>
      </c>
      <c r="D16" s="24">
        <v>2015</v>
      </c>
      <c r="E16" s="26">
        <v>4515002852</v>
      </c>
      <c r="F16" s="27">
        <v>11526.85</v>
      </c>
      <c r="G16" s="24" t="s">
        <v>112</v>
      </c>
      <c r="H16" s="28">
        <v>42326</v>
      </c>
      <c r="I16" s="24" t="s">
        <v>148</v>
      </c>
    </row>
    <row r="17" spans="1:19" ht="20.25" customHeight="1" x14ac:dyDescent="0.2">
      <c r="A17" s="24">
        <f t="shared" si="0"/>
        <v>14</v>
      </c>
      <c r="B17" s="24" t="s">
        <v>6</v>
      </c>
      <c r="C17" s="25" t="s">
        <v>140</v>
      </c>
      <c r="D17" s="24">
        <v>2015</v>
      </c>
      <c r="E17" s="26">
        <v>4515003261</v>
      </c>
      <c r="F17" s="27">
        <v>46638</v>
      </c>
      <c r="G17" s="24" t="s">
        <v>113</v>
      </c>
      <c r="H17" s="28">
        <v>42341</v>
      </c>
      <c r="I17" s="24" t="s">
        <v>148</v>
      </c>
    </row>
    <row r="18" spans="1:19" ht="20.25" customHeight="1" x14ac:dyDescent="0.2">
      <c r="A18" s="24">
        <f t="shared" si="0"/>
        <v>15</v>
      </c>
      <c r="B18" s="24" t="s">
        <v>6</v>
      </c>
      <c r="C18" s="25" t="s">
        <v>139</v>
      </c>
      <c r="D18" s="24">
        <v>2015</v>
      </c>
      <c r="E18" s="26">
        <v>4515003263</v>
      </c>
      <c r="F18" s="27">
        <v>11526.85</v>
      </c>
      <c r="G18" s="24" t="s">
        <v>114</v>
      </c>
      <c r="H18" s="28">
        <v>42346</v>
      </c>
      <c r="I18" s="24" t="s">
        <v>148</v>
      </c>
    </row>
    <row r="19" spans="1:19" ht="20.25" customHeight="1" x14ac:dyDescent="0.2">
      <c r="A19" s="24">
        <f t="shared" si="0"/>
        <v>16</v>
      </c>
      <c r="B19" s="24" t="s">
        <v>6</v>
      </c>
      <c r="C19" s="25" t="s">
        <v>139</v>
      </c>
      <c r="D19" s="24">
        <v>2016</v>
      </c>
      <c r="E19" s="26">
        <v>4516000174</v>
      </c>
      <c r="F19" s="27">
        <v>11526.85</v>
      </c>
      <c r="G19" s="24" t="s">
        <v>116</v>
      </c>
      <c r="H19" s="28">
        <v>42408</v>
      </c>
      <c r="I19" s="24" t="s">
        <v>148</v>
      </c>
      <c r="R19" s="13"/>
      <c r="S19" s="13"/>
    </row>
    <row r="20" spans="1:19" ht="20.25" customHeight="1" x14ac:dyDescent="0.2">
      <c r="A20" s="24">
        <f t="shared" si="0"/>
        <v>17</v>
      </c>
      <c r="B20" s="24" t="s">
        <v>6</v>
      </c>
      <c r="C20" s="25" t="s">
        <v>140</v>
      </c>
      <c r="D20" s="24">
        <v>2016</v>
      </c>
      <c r="E20" s="26">
        <v>4516000175</v>
      </c>
      <c r="F20" s="27">
        <v>46638</v>
      </c>
      <c r="G20" s="24" t="s">
        <v>117</v>
      </c>
      <c r="H20" s="28">
        <v>42408</v>
      </c>
      <c r="I20" s="24" t="s">
        <v>148</v>
      </c>
    </row>
    <row r="21" spans="1:19" ht="20.25" customHeight="1" x14ac:dyDescent="0.2">
      <c r="A21" s="24">
        <f t="shared" si="0"/>
        <v>18</v>
      </c>
      <c r="B21" s="24" t="s">
        <v>6</v>
      </c>
      <c r="C21" s="25" t="s">
        <v>140</v>
      </c>
      <c r="D21" s="24">
        <v>2016</v>
      </c>
      <c r="E21" s="26">
        <v>4516000306</v>
      </c>
      <c r="F21" s="27">
        <v>46638</v>
      </c>
      <c r="G21" s="24" t="s">
        <v>118</v>
      </c>
      <c r="H21" s="28">
        <v>42432</v>
      </c>
      <c r="I21" s="24" t="s">
        <v>148</v>
      </c>
    </row>
    <row r="22" spans="1:19" ht="20.25" customHeight="1" x14ac:dyDescent="0.2">
      <c r="A22" s="24">
        <f t="shared" si="0"/>
        <v>19</v>
      </c>
      <c r="B22" s="24" t="s">
        <v>6</v>
      </c>
      <c r="C22" s="25" t="s">
        <v>139</v>
      </c>
      <c r="D22" s="24">
        <v>2016</v>
      </c>
      <c r="E22" s="26">
        <v>4516000307</v>
      </c>
      <c r="F22" s="27">
        <v>11526.85</v>
      </c>
      <c r="G22" s="24" t="s">
        <v>119</v>
      </c>
      <c r="H22" s="28">
        <v>42432</v>
      </c>
      <c r="I22" s="24" t="s">
        <v>148</v>
      </c>
    </row>
    <row r="23" spans="1:19" ht="20.25" customHeight="1" x14ac:dyDescent="0.2">
      <c r="A23" s="24">
        <f t="shared" si="0"/>
        <v>20</v>
      </c>
      <c r="B23" s="24" t="s">
        <v>6</v>
      </c>
      <c r="C23" s="25" t="s">
        <v>141</v>
      </c>
      <c r="D23" s="24">
        <v>2016</v>
      </c>
      <c r="E23" s="26">
        <v>4516000398</v>
      </c>
      <c r="F23" s="27">
        <v>715792.2</v>
      </c>
      <c r="G23" s="24" t="s">
        <v>120</v>
      </c>
      <c r="H23" s="28">
        <v>42744</v>
      </c>
      <c r="I23" s="24" t="s">
        <v>148</v>
      </c>
    </row>
    <row r="24" spans="1:19" ht="20.25" customHeight="1" x14ac:dyDescent="0.2">
      <c r="A24" s="24">
        <f t="shared" si="0"/>
        <v>21</v>
      </c>
      <c r="B24" s="24" t="s">
        <v>6</v>
      </c>
      <c r="C24" s="25" t="s">
        <v>140</v>
      </c>
      <c r="D24" s="24">
        <v>2016</v>
      </c>
      <c r="E24" s="26">
        <v>4516000926</v>
      </c>
      <c r="F24" s="27">
        <v>509350.40000000002</v>
      </c>
      <c r="G24" s="24" t="s">
        <v>121</v>
      </c>
      <c r="H24" s="28">
        <v>42744</v>
      </c>
      <c r="I24" s="24" t="s">
        <v>148</v>
      </c>
    </row>
    <row r="25" spans="1:19" ht="20.25" customHeight="1" x14ac:dyDescent="0.2">
      <c r="A25" s="24">
        <f t="shared" si="0"/>
        <v>22</v>
      </c>
      <c r="B25" s="24" t="s">
        <v>6</v>
      </c>
      <c r="C25" s="25" t="s">
        <v>139</v>
      </c>
      <c r="D25" s="24">
        <v>2016</v>
      </c>
      <c r="E25" s="26">
        <v>4516000938</v>
      </c>
      <c r="F25" s="27">
        <v>108350</v>
      </c>
      <c r="G25" s="24" t="s">
        <v>122</v>
      </c>
      <c r="H25" s="28">
        <v>42744</v>
      </c>
      <c r="I25" s="24" t="s">
        <v>148</v>
      </c>
    </row>
    <row r="26" spans="1:19" ht="20.25" customHeight="1" x14ac:dyDescent="0.2">
      <c r="A26" s="24">
        <f t="shared" si="0"/>
        <v>23</v>
      </c>
      <c r="B26" s="24" t="s">
        <v>6</v>
      </c>
      <c r="C26" s="25" t="s">
        <v>141</v>
      </c>
      <c r="D26" s="24">
        <v>2017</v>
      </c>
      <c r="E26" s="26">
        <v>4517000481</v>
      </c>
      <c r="F26" s="27">
        <v>701568</v>
      </c>
      <c r="G26" s="24" t="s">
        <v>124</v>
      </c>
      <c r="H26" s="28">
        <v>43102</v>
      </c>
      <c r="I26" s="24" t="s">
        <v>148</v>
      </c>
    </row>
    <row r="27" spans="1:19" ht="20.25" customHeight="1" x14ac:dyDescent="0.2">
      <c r="A27" s="19">
        <f t="shared" si="0"/>
        <v>24</v>
      </c>
      <c r="B27" s="19" t="s">
        <v>6</v>
      </c>
      <c r="C27" s="20" t="s">
        <v>140</v>
      </c>
      <c r="D27" s="19">
        <v>2017</v>
      </c>
      <c r="E27" s="21">
        <v>4517000505</v>
      </c>
      <c r="F27" s="22">
        <v>535956.68000000005</v>
      </c>
      <c r="G27" s="19" t="s">
        <v>125</v>
      </c>
      <c r="H27" s="23">
        <v>43103</v>
      </c>
      <c r="I27" s="19" t="s">
        <v>148</v>
      </c>
    </row>
    <row r="28" spans="1:19" ht="20.25" customHeight="1" x14ac:dyDescent="0.2">
      <c r="A28" s="24">
        <f t="shared" si="0"/>
        <v>25</v>
      </c>
      <c r="B28" s="24" t="s">
        <v>6</v>
      </c>
      <c r="C28" s="25" t="s">
        <v>139</v>
      </c>
      <c r="D28" s="24">
        <v>2017</v>
      </c>
      <c r="E28" s="26">
        <v>4517000604</v>
      </c>
      <c r="F28" s="27">
        <v>199767.36</v>
      </c>
      <c r="G28" s="24" t="s">
        <v>126</v>
      </c>
      <c r="H28" s="28">
        <v>43103</v>
      </c>
      <c r="I28" s="24" t="s">
        <v>148</v>
      </c>
    </row>
    <row r="29" spans="1:19" ht="20.25" customHeight="1" x14ac:dyDescent="0.2">
      <c r="A29" s="24">
        <f t="shared" si="0"/>
        <v>26</v>
      </c>
      <c r="B29" s="24" t="s">
        <v>6</v>
      </c>
      <c r="C29" s="25" t="s">
        <v>139</v>
      </c>
      <c r="D29" s="24">
        <v>2018</v>
      </c>
      <c r="E29" s="26">
        <v>4518000162</v>
      </c>
      <c r="F29" s="27">
        <v>212450.4</v>
      </c>
      <c r="G29" s="24" t="s">
        <v>129</v>
      </c>
      <c r="H29" s="28">
        <v>43141</v>
      </c>
      <c r="I29" s="24" t="s">
        <v>148</v>
      </c>
    </row>
    <row r="30" spans="1:19" ht="20.25" customHeight="1" x14ac:dyDescent="0.2">
      <c r="A30" s="24">
        <f t="shared" si="0"/>
        <v>27</v>
      </c>
      <c r="B30" s="24" t="s">
        <v>6</v>
      </c>
      <c r="C30" s="25" t="s">
        <v>141</v>
      </c>
      <c r="D30" s="24">
        <v>2018</v>
      </c>
      <c r="E30" s="26">
        <v>4518000212</v>
      </c>
      <c r="F30" s="27">
        <v>233856</v>
      </c>
      <c r="G30" s="24" t="s">
        <v>130</v>
      </c>
      <c r="H30" s="28">
        <v>43224</v>
      </c>
      <c r="I30" s="24" t="s">
        <v>148</v>
      </c>
    </row>
    <row r="31" spans="1:19" ht="20.25" customHeight="1" x14ac:dyDescent="0.2">
      <c r="A31" s="24">
        <f t="shared" si="0"/>
        <v>28</v>
      </c>
      <c r="B31" s="24" t="s">
        <v>6</v>
      </c>
      <c r="C31" s="25" t="s">
        <v>140</v>
      </c>
      <c r="D31" s="24">
        <v>2018</v>
      </c>
      <c r="E31" s="26">
        <v>4518000312</v>
      </c>
      <c r="F31" s="27">
        <v>612529.80000000005</v>
      </c>
      <c r="G31" s="24" t="s">
        <v>131</v>
      </c>
      <c r="H31" s="28">
        <v>43444</v>
      </c>
      <c r="I31" s="24" t="s">
        <v>148</v>
      </c>
    </row>
    <row r="32" spans="1:19" ht="20.25" customHeight="1" x14ac:dyDescent="0.2">
      <c r="A32" s="19">
        <f t="shared" si="0"/>
        <v>29</v>
      </c>
      <c r="B32" s="19" t="s">
        <v>6</v>
      </c>
      <c r="C32" s="20" t="s">
        <v>138</v>
      </c>
      <c r="D32" s="19">
        <v>2018</v>
      </c>
      <c r="E32" s="21">
        <v>4518000388</v>
      </c>
      <c r="F32" s="22">
        <v>27752</v>
      </c>
      <c r="G32" s="19" t="s">
        <v>132</v>
      </c>
      <c r="H32" s="23">
        <v>43444</v>
      </c>
      <c r="I32" s="19" t="s">
        <v>1</v>
      </c>
    </row>
    <row r="33" spans="1:9" ht="20.25" customHeight="1" x14ac:dyDescent="0.2">
      <c r="A33" s="41">
        <f t="shared" si="0"/>
        <v>30</v>
      </c>
      <c r="B33" s="41" t="s">
        <v>6</v>
      </c>
      <c r="C33" s="45" t="s">
        <v>141</v>
      </c>
      <c r="D33" s="41">
        <v>2018</v>
      </c>
      <c r="E33" s="46">
        <v>4518001360</v>
      </c>
      <c r="F33" s="47">
        <v>58464</v>
      </c>
      <c r="G33" s="41" t="s">
        <v>133</v>
      </c>
      <c r="H33" s="42">
        <v>43257</v>
      </c>
      <c r="I33" s="41" t="s">
        <v>148</v>
      </c>
    </row>
    <row r="34" spans="1:9" ht="20.25" customHeight="1" x14ac:dyDescent="0.2">
      <c r="A34" s="41">
        <f t="shared" si="0"/>
        <v>31</v>
      </c>
      <c r="B34" s="41" t="s">
        <v>6</v>
      </c>
      <c r="C34" s="45" t="s">
        <v>141</v>
      </c>
      <c r="D34" s="41">
        <v>2018</v>
      </c>
      <c r="E34" s="46">
        <v>4518002044</v>
      </c>
      <c r="F34" s="47">
        <v>355656</v>
      </c>
      <c r="G34" s="41" t="s">
        <v>135</v>
      </c>
      <c r="H34" s="42">
        <v>43444</v>
      </c>
      <c r="I34" s="41" t="s">
        <v>148</v>
      </c>
    </row>
  </sheetData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scale="5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zoomScaleNormal="100" workbookViewId="0">
      <selection activeCell="C29" sqref="C29"/>
    </sheetView>
  </sheetViews>
  <sheetFormatPr baseColWidth="10" defaultColWidth="11.42578125" defaultRowHeight="14.25" x14ac:dyDescent="0.25"/>
  <cols>
    <col min="1" max="1" width="33" style="4" customWidth="1"/>
    <col min="2" max="2" width="15.5703125" style="2" customWidth="1"/>
    <col min="3" max="3" width="41.42578125" style="2" customWidth="1"/>
    <col min="4" max="5" width="18.42578125" style="4" customWidth="1"/>
    <col min="6" max="6" width="18.5703125" style="10" customWidth="1"/>
    <col min="7" max="7" width="21.7109375" style="2" bestFit="1" customWidth="1"/>
    <col min="8" max="8" width="20" style="2" customWidth="1"/>
    <col min="9" max="9" width="29.140625" style="2" customWidth="1"/>
    <col min="10" max="16384" width="11.42578125" style="2"/>
  </cols>
  <sheetData>
    <row r="1" spans="1:9" ht="85.5" customHeight="1" x14ac:dyDescent="0.25">
      <c r="A1" s="50" t="s">
        <v>8</v>
      </c>
      <c r="B1" s="50"/>
      <c r="C1" s="50"/>
      <c r="D1" s="50"/>
      <c r="E1" s="50"/>
      <c r="F1" s="50"/>
      <c r="G1" s="50"/>
      <c r="H1" s="50"/>
    </row>
    <row r="3" spans="1:9" s="4" customFormat="1" ht="60" x14ac:dyDescent="0.25">
      <c r="A3" s="3" t="s">
        <v>0</v>
      </c>
      <c r="B3" s="3" t="s">
        <v>1</v>
      </c>
      <c r="C3" s="3" t="s">
        <v>2</v>
      </c>
      <c r="D3" s="3" t="s">
        <v>3</v>
      </c>
      <c r="E3" s="1" t="s">
        <v>5</v>
      </c>
      <c r="F3" s="11" t="s">
        <v>4</v>
      </c>
      <c r="G3" s="1" t="s">
        <v>10</v>
      </c>
      <c r="H3" s="1" t="s">
        <v>11</v>
      </c>
      <c r="I3" s="15" t="s">
        <v>147</v>
      </c>
    </row>
    <row r="4" spans="1:9" ht="26.25" customHeight="1" x14ac:dyDescent="0.25">
      <c r="A4" s="29">
        <v>1</v>
      </c>
      <c r="B4" s="30" t="s">
        <v>6</v>
      </c>
      <c r="C4" s="31" t="s">
        <v>7</v>
      </c>
      <c r="D4" s="32">
        <v>2015</v>
      </c>
      <c r="E4" s="19">
        <v>4515000889</v>
      </c>
      <c r="F4" s="33">
        <v>30171.599999999999</v>
      </c>
      <c r="G4" s="19" t="s">
        <v>19</v>
      </c>
      <c r="H4" s="23">
        <v>42293</v>
      </c>
      <c r="I4" s="34" t="s">
        <v>1</v>
      </c>
    </row>
    <row r="5" spans="1:9" ht="26.25" customHeight="1" x14ac:dyDescent="0.25">
      <c r="A5" s="29">
        <f t="shared" ref="A5:A34" si="0">A4+1</f>
        <v>2</v>
      </c>
      <c r="B5" s="35" t="s">
        <v>6</v>
      </c>
      <c r="C5" s="36" t="s">
        <v>20</v>
      </c>
      <c r="D5" s="37">
        <v>2015</v>
      </c>
      <c r="E5" s="38">
        <v>4515000788</v>
      </c>
      <c r="F5" s="39">
        <v>158717.07</v>
      </c>
      <c r="G5" s="38" t="s">
        <v>21</v>
      </c>
      <c r="H5" s="23">
        <v>42150</v>
      </c>
      <c r="I5" s="34" t="s">
        <v>1</v>
      </c>
    </row>
    <row r="6" spans="1:9" ht="26.25" customHeight="1" x14ac:dyDescent="0.25">
      <c r="A6" s="29">
        <f t="shared" si="0"/>
        <v>3</v>
      </c>
      <c r="B6" s="35" t="s">
        <v>6</v>
      </c>
      <c r="C6" s="36" t="s">
        <v>22</v>
      </c>
      <c r="D6" s="37">
        <v>2015</v>
      </c>
      <c r="E6" s="38">
        <v>4515002813</v>
      </c>
      <c r="F6" s="39">
        <v>191276.58</v>
      </c>
      <c r="G6" s="38" t="s">
        <v>23</v>
      </c>
      <c r="H6" s="23">
        <v>42347</v>
      </c>
      <c r="I6" s="34" t="s">
        <v>1</v>
      </c>
    </row>
    <row r="7" spans="1:9" ht="26.25" customHeight="1" x14ac:dyDescent="0.25">
      <c r="A7" s="29">
        <f t="shared" si="0"/>
        <v>4</v>
      </c>
      <c r="B7" s="30" t="s">
        <v>6</v>
      </c>
      <c r="C7" s="31" t="s">
        <v>24</v>
      </c>
      <c r="D7" s="32">
        <v>2015</v>
      </c>
      <c r="E7" s="29">
        <v>4515003080</v>
      </c>
      <c r="F7" s="39">
        <v>48488</v>
      </c>
      <c r="G7" s="19" t="s">
        <v>25</v>
      </c>
      <c r="H7" s="23">
        <v>42346</v>
      </c>
      <c r="I7" s="34" t="s">
        <v>1</v>
      </c>
    </row>
    <row r="8" spans="1:9" ht="26.25" customHeight="1" x14ac:dyDescent="0.25">
      <c r="A8" s="29">
        <f t="shared" si="0"/>
        <v>5</v>
      </c>
      <c r="B8" s="35" t="s">
        <v>6</v>
      </c>
      <c r="C8" s="31" t="s">
        <v>26</v>
      </c>
      <c r="D8" s="37">
        <v>2015</v>
      </c>
      <c r="E8" s="38">
        <v>4515001629</v>
      </c>
      <c r="F8" s="39">
        <v>192096</v>
      </c>
      <c r="G8" s="38" t="s">
        <v>27</v>
      </c>
      <c r="H8" s="23">
        <v>42247</v>
      </c>
      <c r="I8" s="34" t="s">
        <v>1</v>
      </c>
    </row>
    <row r="9" spans="1:9" ht="26.25" customHeight="1" x14ac:dyDescent="0.25">
      <c r="A9" s="29">
        <f t="shared" si="0"/>
        <v>6</v>
      </c>
      <c r="B9" s="30" t="s">
        <v>6</v>
      </c>
      <c r="C9" s="31" t="s">
        <v>7</v>
      </c>
      <c r="D9" s="32">
        <v>2016</v>
      </c>
      <c r="E9" s="29">
        <v>4516000486</v>
      </c>
      <c r="F9" s="39">
        <v>28014</v>
      </c>
      <c r="G9" s="19" t="s">
        <v>28</v>
      </c>
      <c r="H9" s="23">
        <v>42706</v>
      </c>
      <c r="I9" s="34" t="s">
        <v>1</v>
      </c>
    </row>
    <row r="10" spans="1:9" ht="26.25" customHeight="1" x14ac:dyDescent="0.25">
      <c r="A10" s="29">
        <f t="shared" si="0"/>
        <v>7</v>
      </c>
      <c r="B10" s="35" t="s">
        <v>6</v>
      </c>
      <c r="C10" s="31" t="s">
        <v>29</v>
      </c>
      <c r="D10" s="37">
        <v>2016</v>
      </c>
      <c r="E10" s="38">
        <v>4516001288</v>
      </c>
      <c r="F10" s="39">
        <v>113630.44</v>
      </c>
      <c r="G10" s="38" t="s">
        <v>30</v>
      </c>
      <c r="H10" s="23">
        <v>42550</v>
      </c>
      <c r="I10" s="34" t="s">
        <v>1</v>
      </c>
    </row>
    <row r="11" spans="1:9" ht="26.25" customHeight="1" x14ac:dyDescent="0.25">
      <c r="A11" s="29">
        <f t="shared" si="0"/>
        <v>8</v>
      </c>
      <c r="B11" s="35" t="s">
        <v>6</v>
      </c>
      <c r="C11" s="31" t="s">
        <v>31</v>
      </c>
      <c r="D11" s="37">
        <v>2016</v>
      </c>
      <c r="E11" s="38">
        <v>4516002720</v>
      </c>
      <c r="F11" s="39">
        <v>18479.96</v>
      </c>
      <c r="G11" s="38" t="s">
        <v>32</v>
      </c>
      <c r="H11" s="23">
        <v>42706</v>
      </c>
      <c r="I11" s="34" t="s">
        <v>1</v>
      </c>
    </row>
    <row r="12" spans="1:9" ht="26.25" customHeight="1" x14ac:dyDescent="0.25">
      <c r="A12" s="29">
        <f t="shared" si="0"/>
        <v>9</v>
      </c>
      <c r="B12" s="35" t="s">
        <v>6</v>
      </c>
      <c r="C12" s="31" t="s">
        <v>33</v>
      </c>
      <c r="D12" s="37">
        <v>2016</v>
      </c>
      <c r="E12" s="40">
        <v>4516002741</v>
      </c>
      <c r="F12" s="39">
        <v>179862.64</v>
      </c>
      <c r="G12" s="38" t="s">
        <v>34</v>
      </c>
      <c r="H12" s="23">
        <v>42710</v>
      </c>
      <c r="I12" s="34" t="s">
        <v>1</v>
      </c>
    </row>
    <row r="13" spans="1:9" ht="26.25" customHeight="1" x14ac:dyDescent="0.25">
      <c r="A13" s="29">
        <f t="shared" si="0"/>
        <v>10</v>
      </c>
      <c r="B13" s="35" t="s">
        <v>6</v>
      </c>
      <c r="C13" s="31" t="s">
        <v>35</v>
      </c>
      <c r="D13" s="37">
        <v>2016</v>
      </c>
      <c r="E13" s="40">
        <v>4516002814</v>
      </c>
      <c r="F13" s="39">
        <v>55680</v>
      </c>
      <c r="G13" s="38" t="s">
        <v>36</v>
      </c>
      <c r="H13" s="23">
        <v>42706</v>
      </c>
      <c r="I13" s="34" t="s">
        <v>1</v>
      </c>
    </row>
    <row r="14" spans="1:9" ht="26.25" customHeight="1" x14ac:dyDescent="0.25">
      <c r="A14" s="29">
        <f t="shared" si="0"/>
        <v>11</v>
      </c>
      <c r="B14" s="30" t="s">
        <v>6</v>
      </c>
      <c r="C14" s="31" t="s">
        <v>37</v>
      </c>
      <c r="D14" s="32">
        <v>2017</v>
      </c>
      <c r="E14" s="29">
        <v>4517002819</v>
      </c>
      <c r="F14" s="39">
        <v>39922.559999999998</v>
      </c>
      <c r="G14" s="19" t="s">
        <v>38</v>
      </c>
      <c r="H14" s="23">
        <v>43102</v>
      </c>
      <c r="I14" s="34" t="s">
        <v>1</v>
      </c>
    </row>
    <row r="15" spans="1:9" ht="26.25" customHeight="1" x14ac:dyDescent="0.25">
      <c r="A15" s="29">
        <f t="shared" si="0"/>
        <v>12</v>
      </c>
      <c r="B15" s="30" t="s">
        <v>6</v>
      </c>
      <c r="C15" s="31" t="s">
        <v>7</v>
      </c>
      <c r="D15" s="32">
        <v>2017</v>
      </c>
      <c r="E15" s="29">
        <v>4517000603</v>
      </c>
      <c r="F15" s="39">
        <v>31422</v>
      </c>
      <c r="G15" s="19" t="s">
        <v>39</v>
      </c>
      <c r="H15" s="23">
        <v>43039</v>
      </c>
      <c r="I15" s="34" t="s">
        <v>1</v>
      </c>
    </row>
    <row r="16" spans="1:9" ht="26.25" customHeight="1" x14ac:dyDescent="0.25">
      <c r="A16" s="29">
        <f t="shared" si="0"/>
        <v>13</v>
      </c>
      <c r="B16" s="30" t="s">
        <v>6</v>
      </c>
      <c r="C16" s="31" t="s">
        <v>40</v>
      </c>
      <c r="D16" s="32">
        <v>2017</v>
      </c>
      <c r="E16" s="19">
        <v>4517001388</v>
      </c>
      <c r="F16" s="33">
        <v>24696.400000000001</v>
      </c>
      <c r="G16" s="19" t="s">
        <v>41</v>
      </c>
      <c r="H16" s="23">
        <v>42894</v>
      </c>
      <c r="I16" s="34" t="s">
        <v>1</v>
      </c>
    </row>
    <row r="17" spans="1:10" ht="26.25" customHeight="1" x14ac:dyDescent="0.25">
      <c r="A17" s="29">
        <f t="shared" si="0"/>
        <v>14</v>
      </c>
      <c r="B17" s="30" t="s">
        <v>6</v>
      </c>
      <c r="C17" s="31" t="s">
        <v>42</v>
      </c>
      <c r="D17" s="32">
        <v>2017</v>
      </c>
      <c r="E17" s="19">
        <v>4517002485</v>
      </c>
      <c r="F17" s="33">
        <v>46840.800000000003</v>
      </c>
      <c r="G17" s="19" t="s">
        <v>43</v>
      </c>
      <c r="H17" s="23">
        <v>43068</v>
      </c>
      <c r="I17" s="34" t="s">
        <v>1</v>
      </c>
    </row>
    <row r="18" spans="1:10" ht="26.25" customHeight="1" x14ac:dyDescent="0.25">
      <c r="A18" s="29">
        <f t="shared" si="0"/>
        <v>15</v>
      </c>
      <c r="B18" s="30" t="s">
        <v>6</v>
      </c>
      <c r="C18" s="31" t="s">
        <v>44</v>
      </c>
      <c r="D18" s="32">
        <v>2017</v>
      </c>
      <c r="E18" s="19">
        <v>4517002485</v>
      </c>
      <c r="F18" s="33">
        <v>46840.800000000003</v>
      </c>
      <c r="G18" s="19" t="s">
        <v>45</v>
      </c>
      <c r="H18" s="23">
        <v>42921</v>
      </c>
      <c r="I18" s="34" t="s">
        <v>1</v>
      </c>
      <c r="J18" s="2" t="s">
        <v>149</v>
      </c>
    </row>
    <row r="19" spans="1:10" ht="26.25" customHeight="1" x14ac:dyDescent="0.25">
      <c r="A19" s="29">
        <f t="shared" si="0"/>
        <v>16</v>
      </c>
      <c r="B19" s="30" t="s">
        <v>6</v>
      </c>
      <c r="C19" s="31" t="s">
        <v>46</v>
      </c>
      <c r="D19" s="32">
        <v>2018</v>
      </c>
      <c r="E19" s="19">
        <v>4518000663</v>
      </c>
      <c r="F19" s="33">
        <v>31422</v>
      </c>
      <c r="G19" s="19" t="s">
        <v>47</v>
      </c>
      <c r="H19" s="23">
        <v>43378</v>
      </c>
      <c r="I19" s="34" t="s">
        <v>1</v>
      </c>
    </row>
    <row r="20" spans="1:10" ht="26.25" customHeight="1" x14ac:dyDescent="0.25">
      <c r="A20" s="29">
        <f t="shared" si="0"/>
        <v>17</v>
      </c>
      <c r="B20" s="30" t="s">
        <v>6</v>
      </c>
      <c r="C20" s="31" t="s">
        <v>48</v>
      </c>
      <c r="D20" s="32">
        <v>2018</v>
      </c>
      <c r="E20" s="19">
        <v>4518001301</v>
      </c>
      <c r="F20" s="33">
        <v>36835.800000000003</v>
      </c>
      <c r="G20" s="19" t="s">
        <v>49</v>
      </c>
      <c r="H20" s="23">
        <v>43290</v>
      </c>
      <c r="I20" s="34" t="s">
        <v>1</v>
      </c>
    </row>
    <row r="21" spans="1:10" ht="26.25" customHeight="1" x14ac:dyDescent="0.25">
      <c r="A21" s="29">
        <f t="shared" si="0"/>
        <v>18</v>
      </c>
      <c r="B21" s="35" t="s">
        <v>6</v>
      </c>
      <c r="C21" s="31" t="s">
        <v>50</v>
      </c>
      <c r="D21" s="37">
        <v>2018</v>
      </c>
      <c r="E21" s="40">
        <v>4518001303</v>
      </c>
      <c r="F21" s="39">
        <v>158200.79999999999</v>
      </c>
      <c r="G21" s="38" t="s">
        <v>51</v>
      </c>
      <c r="H21" s="23">
        <v>43290</v>
      </c>
      <c r="I21" s="34" t="s">
        <v>1</v>
      </c>
    </row>
    <row r="22" spans="1:10" ht="26.25" customHeight="1" x14ac:dyDescent="0.25">
      <c r="A22" s="29">
        <f t="shared" si="0"/>
        <v>19</v>
      </c>
      <c r="B22" s="35" t="s">
        <v>6</v>
      </c>
      <c r="C22" s="31" t="s">
        <v>52</v>
      </c>
      <c r="D22" s="37">
        <v>2018</v>
      </c>
      <c r="E22" s="40">
        <v>4518001983</v>
      </c>
      <c r="F22" s="39" t="s">
        <v>53</v>
      </c>
      <c r="G22" s="38" t="s">
        <v>54</v>
      </c>
      <c r="H22" s="23">
        <v>43377</v>
      </c>
      <c r="I22" s="34" t="s">
        <v>1</v>
      </c>
    </row>
    <row r="23" spans="1:10" ht="26.25" customHeight="1" x14ac:dyDescent="0.25">
      <c r="A23" s="29">
        <f t="shared" si="0"/>
        <v>20</v>
      </c>
      <c r="B23" s="30" t="s">
        <v>6</v>
      </c>
      <c r="C23" s="31" t="s">
        <v>55</v>
      </c>
      <c r="D23" s="32">
        <v>2018</v>
      </c>
      <c r="E23" s="19">
        <v>4518002217</v>
      </c>
      <c r="F23" s="33">
        <v>34912.839999999997</v>
      </c>
      <c r="G23" s="19" t="s">
        <v>56</v>
      </c>
      <c r="H23" s="23">
        <v>43381</v>
      </c>
      <c r="I23" s="34" t="s">
        <v>1</v>
      </c>
    </row>
    <row r="24" spans="1:10" ht="26.25" customHeight="1" x14ac:dyDescent="0.25">
      <c r="A24" s="29">
        <f t="shared" si="0"/>
        <v>21</v>
      </c>
      <c r="B24" s="30" t="s">
        <v>6</v>
      </c>
      <c r="C24" s="31" t="s">
        <v>143</v>
      </c>
      <c r="D24" s="32">
        <v>2015</v>
      </c>
      <c r="E24" s="19">
        <v>4515001761</v>
      </c>
      <c r="F24" s="33">
        <v>36739.519999999997</v>
      </c>
      <c r="G24" s="19" t="s">
        <v>103</v>
      </c>
      <c r="H24" s="23">
        <v>42219</v>
      </c>
      <c r="I24" s="34" t="s">
        <v>1</v>
      </c>
    </row>
    <row r="25" spans="1:10" ht="26.25" customHeight="1" x14ac:dyDescent="0.25">
      <c r="A25" s="29">
        <f t="shared" si="0"/>
        <v>22</v>
      </c>
      <c r="B25" s="30" t="s">
        <v>6</v>
      </c>
      <c r="C25" s="31" t="s">
        <v>144</v>
      </c>
      <c r="D25" s="32">
        <v>2015</v>
      </c>
      <c r="E25" s="19">
        <v>4515003287</v>
      </c>
      <c r="F25" s="33">
        <v>36354.400000000001</v>
      </c>
      <c r="G25" s="19" t="s">
        <v>115</v>
      </c>
      <c r="H25" s="23">
        <v>42348</v>
      </c>
      <c r="I25" s="34" t="s">
        <v>1</v>
      </c>
    </row>
    <row r="26" spans="1:10" ht="26.25" customHeight="1" x14ac:dyDescent="0.25">
      <c r="A26" s="29">
        <f t="shared" si="0"/>
        <v>23</v>
      </c>
      <c r="B26" s="30" t="s">
        <v>6</v>
      </c>
      <c r="C26" s="31" t="s">
        <v>143</v>
      </c>
      <c r="D26" s="32">
        <v>2016</v>
      </c>
      <c r="E26" s="19">
        <v>4516001870</v>
      </c>
      <c r="F26" s="33">
        <v>38576.959999999999</v>
      </c>
      <c r="G26" s="19" t="s">
        <v>123</v>
      </c>
      <c r="H26" s="23">
        <v>42586</v>
      </c>
      <c r="I26" s="34" t="s">
        <v>1</v>
      </c>
    </row>
    <row r="27" spans="1:10" ht="26.25" customHeight="1" x14ac:dyDescent="0.25">
      <c r="A27" s="29">
        <f t="shared" si="0"/>
        <v>24</v>
      </c>
      <c r="B27" s="30" t="s">
        <v>6</v>
      </c>
      <c r="C27" s="31" t="s">
        <v>142</v>
      </c>
      <c r="D27" s="32">
        <v>2017</v>
      </c>
      <c r="E27" s="19">
        <v>4517000913</v>
      </c>
      <c r="F27" s="33">
        <v>264804.8</v>
      </c>
      <c r="G27" s="19" t="s">
        <v>127</v>
      </c>
      <c r="H27" s="23">
        <v>42965</v>
      </c>
      <c r="I27" s="34" t="s">
        <v>1</v>
      </c>
    </row>
    <row r="28" spans="1:10" ht="26.25" customHeight="1" x14ac:dyDescent="0.25">
      <c r="A28" s="29">
        <f t="shared" si="0"/>
        <v>25</v>
      </c>
      <c r="B28" s="30" t="s">
        <v>6</v>
      </c>
      <c r="C28" s="31" t="s">
        <v>144</v>
      </c>
      <c r="D28" s="32">
        <v>2017</v>
      </c>
      <c r="E28" s="19">
        <v>4517001136</v>
      </c>
      <c r="F28" s="33">
        <v>278921.59000000003</v>
      </c>
      <c r="G28" s="19" t="s">
        <v>128</v>
      </c>
      <c r="H28" s="23">
        <v>42955</v>
      </c>
      <c r="I28" s="34" t="s">
        <v>1</v>
      </c>
    </row>
    <row r="29" spans="1:10" ht="26.25" customHeight="1" x14ac:dyDescent="0.25">
      <c r="A29" s="29">
        <f t="shared" si="0"/>
        <v>26</v>
      </c>
      <c r="B29" s="30" t="s">
        <v>6</v>
      </c>
      <c r="C29" s="31" t="s">
        <v>143</v>
      </c>
      <c r="D29" s="32">
        <v>2017</v>
      </c>
      <c r="E29" s="19">
        <v>4517001768</v>
      </c>
      <c r="F29" s="33">
        <v>40506.04</v>
      </c>
      <c r="G29" s="19" t="s">
        <v>45</v>
      </c>
      <c r="H29" s="23">
        <v>42921</v>
      </c>
      <c r="I29" s="34" t="s">
        <v>1</v>
      </c>
    </row>
    <row r="30" spans="1:10" ht="26.25" customHeight="1" x14ac:dyDescent="0.25">
      <c r="A30" s="29">
        <f t="shared" si="0"/>
        <v>27</v>
      </c>
      <c r="B30" s="30" t="s">
        <v>6</v>
      </c>
      <c r="C30" s="31" t="s">
        <v>145</v>
      </c>
      <c r="D30" s="32">
        <v>2017</v>
      </c>
      <c r="E30" s="19">
        <v>4517002819</v>
      </c>
      <c r="F30" s="33">
        <v>38870.559999999998</v>
      </c>
      <c r="G30" s="19" t="s">
        <v>38</v>
      </c>
      <c r="H30" s="23">
        <v>43102</v>
      </c>
      <c r="I30" s="34" t="s">
        <v>1</v>
      </c>
      <c r="J30" s="2" t="s">
        <v>149</v>
      </c>
    </row>
    <row r="31" spans="1:10" ht="26.25" customHeight="1" x14ac:dyDescent="0.25">
      <c r="A31" s="29">
        <f t="shared" si="0"/>
        <v>28</v>
      </c>
      <c r="B31" s="30" t="s">
        <v>6</v>
      </c>
      <c r="C31" s="31" t="s">
        <v>143</v>
      </c>
      <c r="D31" s="32">
        <v>2018</v>
      </c>
      <c r="E31" s="19">
        <v>4518001786</v>
      </c>
      <c r="F31" s="33">
        <v>45431.4</v>
      </c>
      <c r="G31" s="19" t="s">
        <v>134</v>
      </c>
      <c r="H31" s="23">
        <v>43332</v>
      </c>
      <c r="I31" s="34" t="s">
        <v>1</v>
      </c>
    </row>
    <row r="32" spans="1:10" ht="26.25" customHeight="1" x14ac:dyDescent="0.25">
      <c r="A32" s="7">
        <f t="shared" si="0"/>
        <v>29</v>
      </c>
      <c r="B32" s="5" t="s">
        <v>6</v>
      </c>
      <c r="C32" s="6" t="s">
        <v>7</v>
      </c>
      <c r="D32" s="9">
        <v>2019</v>
      </c>
      <c r="E32" s="8">
        <v>4519000573</v>
      </c>
      <c r="F32" s="12">
        <v>36849.980000000003</v>
      </c>
      <c r="G32" s="51" t="s">
        <v>98</v>
      </c>
      <c r="H32" s="52"/>
      <c r="I32" s="2" t="s">
        <v>1</v>
      </c>
    </row>
    <row r="33" spans="1:9" ht="26.25" customHeight="1" x14ac:dyDescent="0.25">
      <c r="A33" s="29">
        <f t="shared" si="0"/>
        <v>30</v>
      </c>
      <c r="B33" s="30" t="s">
        <v>6</v>
      </c>
      <c r="C33" s="31" t="s">
        <v>96</v>
      </c>
      <c r="D33" s="32">
        <v>2019</v>
      </c>
      <c r="E33" s="19">
        <v>4519000844</v>
      </c>
      <c r="F33" s="33">
        <v>98037.98</v>
      </c>
      <c r="G33" s="48" t="s">
        <v>150</v>
      </c>
      <c r="H33" s="49">
        <v>43683</v>
      </c>
      <c r="I33" s="34" t="s">
        <v>1</v>
      </c>
    </row>
    <row r="34" spans="1:9" ht="26.25" customHeight="1" x14ac:dyDescent="0.25">
      <c r="A34" s="7">
        <f t="shared" si="0"/>
        <v>31</v>
      </c>
      <c r="B34" s="5" t="s">
        <v>6</v>
      </c>
      <c r="C34" s="6" t="s">
        <v>97</v>
      </c>
      <c r="D34" s="9">
        <v>2019</v>
      </c>
      <c r="E34" s="8">
        <v>4519000924</v>
      </c>
      <c r="F34" s="12">
        <v>84440.34</v>
      </c>
      <c r="G34" s="51" t="s">
        <v>98</v>
      </c>
      <c r="H34" s="52"/>
      <c r="I34" s="2" t="s">
        <v>1</v>
      </c>
    </row>
    <row r="35" spans="1:9" x14ac:dyDescent="0.25">
      <c r="H35" s="16"/>
    </row>
    <row r="36" spans="1:9" x14ac:dyDescent="0.25">
      <c r="H36" s="16"/>
    </row>
    <row r="37" spans="1:9" x14ac:dyDescent="0.25">
      <c r="H37" s="16"/>
    </row>
    <row r="38" spans="1:9" x14ac:dyDescent="0.25">
      <c r="H38" s="16"/>
    </row>
    <row r="39" spans="1:9" x14ac:dyDescent="0.25">
      <c r="H39" s="16"/>
    </row>
    <row r="40" spans="1:9" x14ac:dyDescent="0.25">
      <c r="H40" s="16"/>
    </row>
    <row r="41" spans="1:9" x14ac:dyDescent="0.25">
      <c r="H41" s="16"/>
    </row>
    <row r="42" spans="1:9" x14ac:dyDescent="0.25">
      <c r="H42" s="16"/>
    </row>
  </sheetData>
  <mergeCells count="3">
    <mergeCell ref="A1:H1"/>
    <mergeCell ref="G32:H32"/>
    <mergeCell ref="G34:H34"/>
  </mergeCells>
  <printOptions horizontalCentered="1"/>
  <pageMargins left="0.70866141732283472" right="0.70866141732283472" top="0.74803149606299213" bottom="0.74803149606299213" header="0.31496062992125984" footer="0.31496062992125984"/>
  <pageSetup scale="58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Normal="100" workbookViewId="0">
      <selection activeCell="H26" sqref="A26:H26"/>
    </sheetView>
  </sheetViews>
  <sheetFormatPr baseColWidth="10" defaultRowHeight="15" x14ac:dyDescent="0.25"/>
  <cols>
    <col min="2" max="2" width="13.85546875" bestFit="1" customWidth="1"/>
    <col min="3" max="3" width="22.28515625" customWidth="1"/>
    <col min="4" max="4" width="18.140625" customWidth="1"/>
    <col min="5" max="5" width="15.85546875" customWidth="1"/>
    <col min="6" max="6" width="21.7109375" bestFit="1" customWidth="1"/>
    <col min="7" max="7" width="20.42578125" customWidth="1"/>
    <col min="8" max="8" width="30.140625" customWidth="1"/>
  </cols>
  <sheetData>
    <row r="1" spans="1:8" s="2" customFormat="1" ht="88.5" customHeight="1" x14ac:dyDescent="0.25">
      <c r="A1" s="50" t="s">
        <v>18</v>
      </c>
      <c r="B1" s="50"/>
      <c r="C1" s="50"/>
      <c r="D1" s="50"/>
      <c r="E1" s="50"/>
      <c r="F1" s="50"/>
      <c r="G1" s="50"/>
      <c r="H1" s="17"/>
    </row>
    <row r="2" spans="1:8" s="2" customFormat="1" ht="14.25" x14ac:dyDescent="0.25">
      <c r="A2" s="4"/>
      <c r="D2" s="4"/>
      <c r="E2" s="4"/>
      <c r="F2" s="4"/>
    </row>
    <row r="3" spans="1:8" ht="60" x14ac:dyDescent="0.25">
      <c r="A3" s="3" t="s">
        <v>0</v>
      </c>
      <c r="B3" s="3" t="s">
        <v>1</v>
      </c>
      <c r="C3" s="3" t="s">
        <v>12</v>
      </c>
      <c r="D3" s="1" t="s">
        <v>13</v>
      </c>
      <c r="E3" s="1" t="s">
        <v>14</v>
      </c>
      <c r="F3" s="15" t="s">
        <v>10</v>
      </c>
      <c r="G3" s="15" t="s">
        <v>11</v>
      </c>
      <c r="H3" s="15" t="s">
        <v>147</v>
      </c>
    </row>
    <row r="4" spans="1:8" s="14" customFormat="1" ht="114" x14ac:dyDescent="0.2">
      <c r="A4" s="29">
        <v>1</v>
      </c>
      <c r="B4" s="30" t="s">
        <v>15</v>
      </c>
      <c r="C4" s="43" t="s">
        <v>57</v>
      </c>
      <c r="D4" s="19">
        <v>4515001896</v>
      </c>
      <c r="E4" s="19">
        <v>2015</v>
      </c>
      <c r="F4" s="19" t="s">
        <v>58</v>
      </c>
      <c r="G4" s="23">
        <v>42276</v>
      </c>
      <c r="H4" s="44" t="s">
        <v>1</v>
      </c>
    </row>
    <row r="5" spans="1:8" s="14" customFormat="1" ht="14.25" x14ac:dyDescent="0.2">
      <c r="A5" s="29">
        <f t="shared" ref="A5:A26" si="0">A4+1</f>
        <v>2</v>
      </c>
      <c r="B5" s="30" t="s">
        <v>15</v>
      </c>
      <c r="C5" s="43" t="s">
        <v>59</v>
      </c>
      <c r="D5" s="19">
        <v>4515001765</v>
      </c>
      <c r="E5" s="19">
        <v>2015</v>
      </c>
      <c r="F5" s="19" t="s">
        <v>60</v>
      </c>
      <c r="G5" s="23">
        <v>42227</v>
      </c>
      <c r="H5" s="44" t="s">
        <v>1</v>
      </c>
    </row>
    <row r="6" spans="1:8" s="14" customFormat="1" ht="28.5" x14ac:dyDescent="0.2">
      <c r="A6" s="29">
        <f t="shared" si="0"/>
        <v>3</v>
      </c>
      <c r="B6" s="30" t="s">
        <v>15</v>
      </c>
      <c r="C6" s="43" t="s">
        <v>61</v>
      </c>
      <c r="D6" s="19">
        <v>4516002740</v>
      </c>
      <c r="E6" s="19">
        <v>2016</v>
      </c>
      <c r="F6" s="19" t="s">
        <v>62</v>
      </c>
      <c r="G6" s="23">
        <v>42634</v>
      </c>
      <c r="H6" s="44" t="s">
        <v>1</v>
      </c>
    </row>
    <row r="7" spans="1:8" s="14" customFormat="1" ht="28.5" x14ac:dyDescent="0.2">
      <c r="A7" s="29">
        <f t="shared" si="0"/>
        <v>4</v>
      </c>
      <c r="B7" s="30" t="s">
        <v>15</v>
      </c>
      <c r="C7" s="43" t="s">
        <v>63</v>
      </c>
      <c r="D7" s="19">
        <v>4516002635</v>
      </c>
      <c r="E7" s="19">
        <v>2016</v>
      </c>
      <c r="F7" s="19" t="s">
        <v>64</v>
      </c>
      <c r="G7" s="23">
        <v>42632</v>
      </c>
      <c r="H7" s="44" t="s">
        <v>1</v>
      </c>
    </row>
    <row r="8" spans="1:8" s="14" customFormat="1" ht="14.25" x14ac:dyDescent="0.2">
      <c r="A8" s="29">
        <f t="shared" si="0"/>
        <v>5</v>
      </c>
      <c r="B8" s="30" t="s">
        <v>15</v>
      </c>
      <c r="C8" s="43" t="s">
        <v>65</v>
      </c>
      <c r="D8" s="19">
        <v>4516002600</v>
      </c>
      <c r="E8" s="19">
        <v>2016</v>
      </c>
      <c r="F8" s="19" t="s">
        <v>66</v>
      </c>
      <c r="G8" s="23">
        <v>42614</v>
      </c>
      <c r="H8" s="44" t="s">
        <v>1</v>
      </c>
    </row>
    <row r="9" spans="1:8" s="14" customFormat="1" ht="28.5" x14ac:dyDescent="0.2">
      <c r="A9" s="29">
        <f t="shared" si="0"/>
        <v>6</v>
      </c>
      <c r="B9" s="30" t="s">
        <v>15</v>
      </c>
      <c r="C9" s="43" t="s">
        <v>67</v>
      </c>
      <c r="D9" s="19">
        <v>4516002693</v>
      </c>
      <c r="E9" s="19">
        <v>2016</v>
      </c>
      <c r="F9" s="19" t="s">
        <v>68</v>
      </c>
      <c r="G9" s="23">
        <v>42690</v>
      </c>
      <c r="H9" s="44" t="s">
        <v>1</v>
      </c>
    </row>
    <row r="10" spans="1:8" s="14" customFormat="1" ht="14.25" x14ac:dyDescent="0.2">
      <c r="A10" s="29">
        <f t="shared" si="0"/>
        <v>7</v>
      </c>
      <c r="B10" s="30" t="s">
        <v>15</v>
      </c>
      <c r="C10" s="43" t="s">
        <v>69</v>
      </c>
      <c r="D10" s="19">
        <v>4516002605</v>
      </c>
      <c r="E10" s="19">
        <v>2016</v>
      </c>
      <c r="F10" s="19" t="s">
        <v>70</v>
      </c>
      <c r="G10" s="23">
        <v>42614</v>
      </c>
      <c r="H10" s="44" t="s">
        <v>1</v>
      </c>
    </row>
    <row r="11" spans="1:8" s="14" customFormat="1" ht="28.5" x14ac:dyDescent="0.2">
      <c r="A11" s="29">
        <f t="shared" si="0"/>
        <v>8</v>
      </c>
      <c r="B11" s="30" t="s">
        <v>15</v>
      </c>
      <c r="C11" s="43" t="s">
        <v>71</v>
      </c>
      <c r="D11" s="19">
        <v>4516002586</v>
      </c>
      <c r="E11" s="19">
        <v>2016</v>
      </c>
      <c r="F11" s="19" t="s">
        <v>72</v>
      </c>
      <c r="G11" s="23">
        <v>42647</v>
      </c>
      <c r="H11" s="44" t="s">
        <v>1</v>
      </c>
    </row>
    <row r="12" spans="1:8" s="14" customFormat="1" ht="14.25" x14ac:dyDescent="0.2">
      <c r="A12" s="29">
        <f t="shared" si="0"/>
        <v>9</v>
      </c>
      <c r="B12" s="30" t="s">
        <v>15</v>
      </c>
      <c r="C12" s="43" t="s">
        <v>73</v>
      </c>
      <c r="D12" s="19">
        <v>4516002844</v>
      </c>
      <c r="E12" s="19">
        <v>2016</v>
      </c>
      <c r="F12" s="19" t="s">
        <v>74</v>
      </c>
      <c r="G12" s="23">
        <v>42656</v>
      </c>
      <c r="H12" s="44" t="s">
        <v>1</v>
      </c>
    </row>
    <row r="13" spans="1:8" s="14" customFormat="1" ht="28.5" x14ac:dyDescent="0.2">
      <c r="A13" s="29">
        <f t="shared" si="0"/>
        <v>10</v>
      </c>
      <c r="B13" s="30" t="s">
        <v>15</v>
      </c>
      <c r="C13" s="43" t="s">
        <v>75</v>
      </c>
      <c r="D13" s="19">
        <v>4516002772</v>
      </c>
      <c r="E13" s="19">
        <v>2016</v>
      </c>
      <c r="F13" s="19" t="s">
        <v>76</v>
      </c>
      <c r="G13" s="23">
        <v>42634</v>
      </c>
      <c r="H13" s="44" t="s">
        <v>1</v>
      </c>
    </row>
    <row r="14" spans="1:8" s="14" customFormat="1" ht="14.25" x14ac:dyDescent="0.2">
      <c r="A14" s="29">
        <f t="shared" si="0"/>
        <v>11</v>
      </c>
      <c r="B14" s="30" t="s">
        <v>15</v>
      </c>
      <c r="C14" s="43" t="s">
        <v>17</v>
      </c>
      <c r="D14" s="19">
        <v>4516002587</v>
      </c>
      <c r="E14" s="19">
        <v>2016</v>
      </c>
      <c r="F14" s="19" t="s">
        <v>77</v>
      </c>
      <c r="G14" s="23">
        <v>42614</v>
      </c>
      <c r="H14" s="44" t="s">
        <v>1</v>
      </c>
    </row>
    <row r="15" spans="1:8" s="14" customFormat="1" ht="28.5" x14ac:dyDescent="0.2">
      <c r="A15" s="29">
        <f t="shared" si="0"/>
        <v>12</v>
      </c>
      <c r="B15" s="30" t="s">
        <v>15</v>
      </c>
      <c r="C15" s="43" t="s">
        <v>78</v>
      </c>
      <c r="D15" s="19">
        <v>4516002588</v>
      </c>
      <c r="E15" s="19">
        <v>2016</v>
      </c>
      <c r="F15" s="19" t="s">
        <v>79</v>
      </c>
      <c r="G15" s="23">
        <v>42614</v>
      </c>
      <c r="H15" s="44" t="s">
        <v>1</v>
      </c>
    </row>
    <row r="16" spans="1:8" s="14" customFormat="1" ht="28.5" x14ac:dyDescent="0.2">
      <c r="A16" s="29">
        <f t="shared" si="0"/>
        <v>13</v>
      </c>
      <c r="B16" s="30" t="s">
        <v>15</v>
      </c>
      <c r="C16" s="43" t="s">
        <v>80</v>
      </c>
      <c r="D16" s="19">
        <v>4517001771</v>
      </c>
      <c r="E16" s="19">
        <v>2017</v>
      </c>
      <c r="F16" s="19" t="s">
        <v>81</v>
      </c>
      <c r="G16" s="23">
        <v>42921</v>
      </c>
      <c r="H16" s="44" t="s">
        <v>1</v>
      </c>
    </row>
    <row r="17" spans="1:8" s="14" customFormat="1" ht="28.5" x14ac:dyDescent="0.2">
      <c r="A17" s="29">
        <f t="shared" si="0"/>
        <v>14</v>
      </c>
      <c r="B17" s="30" t="s">
        <v>15</v>
      </c>
      <c r="C17" s="43" t="s">
        <v>82</v>
      </c>
      <c r="D17" s="19">
        <v>4517001445</v>
      </c>
      <c r="E17" s="19">
        <v>2017</v>
      </c>
      <c r="F17" s="19" t="s">
        <v>83</v>
      </c>
      <c r="G17" s="23">
        <v>42920</v>
      </c>
      <c r="H17" s="44" t="s">
        <v>1</v>
      </c>
    </row>
    <row r="18" spans="1:8" s="14" customFormat="1" ht="14.25" x14ac:dyDescent="0.2">
      <c r="A18" s="29">
        <f t="shared" si="0"/>
        <v>15</v>
      </c>
      <c r="B18" s="30" t="s">
        <v>15</v>
      </c>
      <c r="C18" s="43" t="s">
        <v>16</v>
      </c>
      <c r="D18" s="19">
        <v>4517001505</v>
      </c>
      <c r="E18" s="19">
        <v>2017</v>
      </c>
      <c r="F18" s="19" t="s">
        <v>84</v>
      </c>
      <c r="G18" s="23">
        <v>42881</v>
      </c>
      <c r="H18" s="44" t="s">
        <v>1</v>
      </c>
    </row>
    <row r="19" spans="1:8" s="14" customFormat="1" ht="14.25" x14ac:dyDescent="0.2">
      <c r="A19" s="29">
        <f t="shared" si="0"/>
        <v>16</v>
      </c>
      <c r="B19" s="30" t="s">
        <v>15</v>
      </c>
      <c r="C19" s="43" t="s">
        <v>85</v>
      </c>
      <c r="D19" s="19">
        <v>4517000792</v>
      </c>
      <c r="E19" s="19">
        <v>2017</v>
      </c>
      <c r="F19" s="19" t="s">
        <v>86</v>
      </c>
      <c r="G19" s="23">
        <v>42824</v>
      </c>
      <c r="H19" s="44" t="s">
        <v>1</v>
      </c>
    </row>
    <row r="20" spans="1:8" s="14" customFormat="1" ht="14.25" x14ac:dyDescent="0.2">
      <c r="A20" s="29">
        <f t="shared" si="0"/>
        <v>17</v>
      </c>
      <c r="B20" s="30" t="s">
        <v>15</v>
      </c>
      <c r="C20" s="43" t="s">
        <v>87</v>
      </c>
      <c r="D20" s="19">
        <v>4517002028</v>
      </c>
      <c r="E20" s="19">
        <v>2017</v>
      </c>
      <c r="F20" s="19" t="s">
        <v>88</v>
      </c>
      <c r="G20" s="23">
        <v>42961</v>
      </c>
      <c r="H20" s="44" t="s">
        <v>1</v>
      </c>
    </row>
    <row r="21" spans="1:8" s="14" customFormat="1" ht="14.25" x14ac:dyDescent="0.2">
      <c r="A21" s="29">
        <f t="shared" si="0"/>
        <v>18</v>
      </c>
      <c r="B21" s="30" t="s">
        <v>15</v>
      </c>
      <c r="C21" s="43" t="s">
        <v>89</v>
      </c>
      <c r="D21" s="19">
        <v>4517002065</v>
      </c>
      <c r="E21" s="19">
        <v>2017</v>
      </c>
      <c r="F21" s="19" t="s">
        <v>90</v>
      </c>
      <c r="G21" s="23">
        <v>42963</v>
      </c>
      <c r="H21" s="44" t="s">
        <v>1</v>
      </c>
    </row>
    <row r="22" spans="1:8" s="14" customFormat="1" ht="28.5" x14ac:dyDescent="0.2">
      <c r="A22" s="29">
        <f t="shared" si="0"/>
        <v>19</v>
      </c>
      <c r="B22" s="30" t="s">
        <v>15</v>
      </c>
      <c r="C22" s="43" t="s">
        <v>91</v>
      </c>
      <c r="D22" s="19">
        <v>4518002702</v>
      </c>
      <c r="E22" s="19">
        <v>2018</v>
      </c>
      <c r="F22" s="19" t="s">
        <v>92</v>
      </c>
      <c r="G22" s="23">
        <v>43426</v>
      </c>
      <c r="H22" s="44" t="s">
        <v>1</v>
      </c>
    </row>
    <row r="23" spans="1:8" s="14" customFormat="1" ht="28.5" x14ac:dyDescent="0.2">
      <c r="A23" s="29">
        <f t="shared" si="0"/>
        <v>20</v>
      </c>
      <c r="B23" s="30" t="s">
        <v>15</v>
      </c>
      <c r="C23" s="43" t="s">
        <v>93</v>
      </c>
      <c r="D23" s="19">
        <v>4518001715</v>
      </c>
      <c r="E23" s="19">
        <v>2018</v>
      </c>
      <c r="F23" s="19" t="s">
        <v>94</v>
      </c>
      <c r="G23" s="23">
        <v>43292</v>
      </c>
      <c r="H23" s="44" t="s">
        <v>1</v>
      </c>
    </row>
    <row r="24" spans="1:8" s="14" customFormat="1" ht="14.25" x14ac:dyDescent="0.2">
      <c r="A24" s="29">
        <f t="shared" si="0"/>
        <v>21</v>
      </c>
      <c r="B24" s="30" t="s">
        <v>15</v>
      </c>
      <c r="C24" s="43" t="s">
        <v>59</v>
      </c>
      <c r="D24" s="19">
        <v>4518001782</v>
      </c>
      <c r="E24" s="19">
        <v>2018</v>
      </c>
      <c r="F24" s="19" t="s">
        <v>95</v>
      </c>
      <c r="G24" s="23">
        <v>43276</v>
      </c>
      <c r="H24" s="44" t="s">
        <v>1</v>
      </c>
    </row>
    <row r="25" spans="1:8" s="14" customFormat="1" ht="14.25" x14ac:dyDescent="0.2">
      <c r="A25" s="29">
        <f t="shared" si="0"/>
        <v>22</v>
      </c>
      <c r="B25" s="30" t="s">
        <v>6</v>
      </c>
      <c r="C25" s="43" t="s">
        <v>146</v>
      </c>
      <c r="D25" s="19">
        <v>4515001765</v>
      </c>
      <c r="E25" s="19">
        <v>2015</v>
      </c>
      <c r="F25" s="19" t="s">
        <v>136</v>
      </c>
      <c r="G25" s="23">
        <v>42227</v>
      </c>
      <c r="H25" s="44" t="s">
        <v>1</v>
      </c>
    </row>
    <row r="26" spans="1:8" s="14" customFormat="1" ht="14.25" x14ac:dyDescent="0.2">
      <c r="A26" s="29">
        <f t="shared" si="0"/>
        <v>23</v>
      </c>
      <c r="B26" s="30" t="s">
        <v>6</v>
      </c>
      <c r="C26" s="43" t="s">
        <v>99</v>
      </c>
      <c r="D26" s="19">
        <v>4516003200</v>
      </c>
      <c r="E26" s="19">
        <v>2016</v>
      </c>
      <c r="F26" s="19" t="s">
        <v>137</v>
      </c>
      <c r="G26" s="23">
        <v>42634</v>
      </c>
      <c r="H26" s="44" t="s">
        <v>1</v>
      </c>
    </row>
    <row r="27" spans="1:8" x14ac:dyDescent="0.25">
      <c r="D27" s="18"/>
      <c r="E27" s="18"/>
      <c r="F27" s="18"/>
      <c r="G27" s="18"/>
    </row>
    <row r="28" spans="1:8" x14ac:dyDescent="0.25">
      <c r="D28" s="18"/>
      <c r="E28" s="18"/>
      <c r="F28" s="18"/>
      <c r="G28" s="18"/>
    </row>
    <row r="29" spans="1:8" x14ac:dyDescent="0.25">
      <c r="D29" s="18"/>
      <c r="E29" s="18"/>
      <c r="F29" s="18"/>
      <c r="G29" s="18"/>
    </row>
    <row r="30" spans="1:8" x14ac:dyDescent="0.25">
      <c r="D30" s="18"/>
      <c r="E30" s="18"/>
      <c r="F30" s="18"/>
      <c r="G30" s="18"/>
    </row>
    <row r="31" spans="1:8" x14ac:dyDescent="0.25">
      <c r="D31" s="18"/>
      <c r="E31" s="18"/>
      <c r="F31" s="18"/>
      <c r="G31" s="18"/>
    </row>
    <row r="32" spans="1:8" x14ac:dyDescent="0.25">
      <c r="D32" s="18"/>
      <c r="E32" s="18"/>
      <c r="F32" s="18"/>
      <c r="G32" s="18"/>
    </row>
    <row r="33" spans="4:7" x14ac:dyDescent="0.25">
      <c r="D33" s="18"/>
      <c r="E33" s="18"/>
      <c r="F33" s="18"/>
      <c r="G33" s="18"/>
    </row>
    <row r="34" spans="4:7" x14ac:dyDescent="0.25">
      <c r="D34" s="18"/>
      <c r="E34" s="18"/>
      <c r="F34" s="18"/>
      <c r="G34" s="18"/>
    </row>
    <row r="35" spans="4:7" x14ac:dyDescent="0.25">
      <c r="D35" s="18"/>
      <c r="E35" s="18"/>
      <c r="F35" s="18"/>
      <c r="G35" s="18"/>
    </row>
    <row r="36" spans="4:7" x14ac:dyDescent="0.25">
      <c r="D36" s="18"/>
      <c r="E36" s="18"/>
      <c r="F36" s="18"/>
      <c r="G36" s="18"/>
    </row>
    <row r="37" spans="4:7" x14ac:dyDescent="0.25">
      <c r="D37" s="18"/>
      <c r="E37" s="18"/>
      <c r="F37" s="18"/>
      <c r="G37" s="18"/>
    </row>
    <row r="38" spans="4:7" x14ac:dyDescent="0.25">
      <c r="D38" s="18"/>
      <c r="E38" s="18"/>
      <c r="F38" s="18"/>
      <c r="G38" s="18"/>
    </row>
    <row r="39" spans="4:7" x14ac:dyDescent="0.25">
      <c r="D39" s="18"/>
      <c r="E39" s="18"/>
      <c r="F39" s="18"/>
      <c r="G39" s="18"/>
    </row>
    <row r="40" spans="4:7" x14ac:dyDescent="0.25">
      <c r="D40" s="18"/>
      <c r="E40" s="18"/>
      <c r="F40" s="18"/>
      <c r="G40" s="18"/>
    </row>
    <row r="41" spans="4:7" x14ac:dyDescent="0.25">
      <c r="D41" s="18"/>
      <c r="E41" s="18"/>
      <c r="F41" s="18"/>
      <c r="G41" s="18"/>
    </row>
    <row r="42" spans="4:7" x14ac:dyDescent="0.25">
      <c r="D42" s="18"/>
      <c r="E42" s="18"/>
      <c r="F42" s="18"/>
      <c r="G42" s="18"/>
    </row>
    <row r="43" spans="4:7" x14ac:dyDescent="0.25">
      <c r="D43" s="18"/>
      <c r="E43" s="18"/>
      <c r="F43" s="18"/>
      <c r="G43" s="18"/>
    </row>
    <row r="44" spans="4:7" x14ac:dyDescent="0.25">
      <c r="D44" s="18"/>
      <c r="E44" s="18"/>
      <c r="F44" s="18"/>
      <c r="G44" s="18"/>
    </row>
    <row r="45" spans="4:7" x14ac:dyDescent="0.25">
      <c r="D45" s="18"/>
      <c r="E45" s="18"/>
      <c r="F45" s="18"/>
      <c r="G45" s="18"/>
    </row>
  </sheetData>
  <mergeCells count="1">
    <mergeCell ref="A1:G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SERVICIOS</vt:lpstr>
      <vt:lpstr>MANTENIMIENTOS</vt:lpstr>
      <vt:lpstr>CAPÍTULO 5000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2019-05-03T00:58:28Z</cp:lastPrinted>
  <dcterms:created xsi:type="dcterms:W3CDTF">2019-04-26T17:34:19Z</dcterms:created>
  <dcterms:modified xsi:type="dcterms:W3CDTF">2019-10-23T06:31:22Z</dcterms:modified>
</cp:coreProperties>
</file>