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MGutierrezR\Documents\ATENCION A SOLICITUDES DE INFORMACION\0330000068219 CONTRATOS CONVENIOS CCJ 1998-2019\CT-CUM-A-24-2019\PUNTO 1\ANEXOS TERCER INFORME\"/>
    </mc:Choice>
  </mc:AlternateContent>
  <bookViews>
    <workbookView xWindow="0" yWindow="0" windowWidth="24000" windowHeight="9135" activeTab="2"/>
  </bookViews>
  <sheets>
    <sheet name="SERVICIOS" sheetId="1" r:id="rId1"/>
    <sheet name="MANTENIMIENTOS" sheetId="2" r:id="rId2"/>
    <sheet name="CAPÍTULO 5000" sheetId="3" r:id="rId3"/>
  </sheets>
  <definedNames>
    <definedName name="_xlnm._FilterDatabase" localSheetId="2" hidden="1">'CAPÍTULO 5000'!$A$1:$H$31</definedName>
    <definedName name="_xlnm._FilterDatabase" localSheetId="1" hidden="1">MANTENIMIENTOS!$A$3:$I$33</definedName>
    <definedName name="_xlnm._FilterDatabase" localSheetId="0" hidden="1">SERVICIOS!$A$3:$I$29</definedName>
    <definedName name="_xlnm.Print_Titles" localSheetId="1">MANTENIMIENTOS!$1:$3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" i="3" l="1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F6" i="1" l="1"/>
</calcChain>
</file>

<file path=xl/sharedStrings.xml><?xml version="1.0" encoding="utf-8"?>
<sst xmlns="http://schemas.openxmlformats.org/spreadsheetml/2006/main" count="369" uniqueCount="157">
  <si>
    <t>No.</t>
  </si>
  <si>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</si>
  <si>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</si>
  <si>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</si>
  <si>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</si>
  <si>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</si>
  <si>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</si>
  <si>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</si>
  <si>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>Monterrey</t>
  </si>
  <si>
    <t>Mtto. Preventivo y Correctivo de las Instalaciones Eléctricas</t>
  </si>
  <si>
    <t>Mtto. Preventivo y Correctivo de las Instalaciones Hidrosanitarias</t>
  </si>
  <si>
    <t>Mtto. Preventivo y Correctivo del Sistema de aire acondicionado</t>
  </si>
  <si>
    <t>Mantenimiento Elevador</t>
  </si>
  <si>
    <t>Fumigación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</si>
  <si>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</si>
  <si>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PROCEDIMIENTOS DE CONTRATACIÓN DE MANTENIMIENTOS</t>
    </r>
    <r>
      <rPr>
        <u/>
        <sz val="11.5"/>
        <color theme="1"/>
        <rFont val="Arial"/>
        <family val="2"/>
      </rPr>
      <t xml:space="preserve">  </t>
    </r>
  </si>
  <si>
    <t>NÚMERO DE OFICIO DE COMPROBACIÓN A LA DGPC</t>
  </si>
  <si>
    <t>FECHA DEL OFICIO DE COMPROBACIÓN</t>
  </si>
  <si>
    <t>BIEN ADQUIRIDO</t>
  </si>
  <si>
    <t>NO. DE CONTRATO SIMPLIFICADO</t>
  </si>
  <si>
    <t>AÑO DE ADQUISICIÓN</t>
  </si>
  <si>
    <t>CCJ/MTY/1475/2017</t>
  </si>
  <si>
    <t xml:space="preserve">NÚMERO DE OFICIO </t>
  </si>
  <si>
    <t xml:space="preserve">FECHA DEL OFICIO </t>
  </si>
  <si>
    <t>HORNO DE MICROONDAS</t>
  </si>
  <si>
    <t>CÁMARA FOTOGRÁFICA</t>
  </si>
  <si>
    <t>SILLA ERGONÓMICA RESPALDO ALTO</t>
  </si>
  <si>
    <t>SOPORTE P/VIDEOCÁMARA</t>
  </si>
  <si>
    <t>TRIPIE P/ MICRÓFONO</t>
  </si>
  <si>
    <t>SOPORTE DE TECHO P/PANTALLA</t>
  </si>
  <si>
    <t>RELOJ P/REGISTRO DE ASISTENCIA</t>
  </si>
  <si>
    <t>RELOJ FECHADOR</t>
  </si>
  <si>
    <t>ENCUADERNADORA ELÉCTRICA</t>
  </si>
  <si>
    <t>MINI REFRIGERADOR P/BEBIDAS</t>
  </si>
  <si>
    <t>MEZCLADOR DE AGUA</t>
  </si>
  <si>
    <t>PANTALLA DE PROYECCIÓN DE 1.78X1.78 O DE 2.44X2.44</t>
  </si>
  <si>
    <t>CÁMARA DE VIDEO</t>
  </si>
  <si>
    <t>ESCRITORIO DE MADERA SECRETARIAL PLANO</t>
  </si>
  <si>
    <t>DABC/185/2018</t>
  </si>
  <si>
    <t>DABC/184/2018</t>
  </si>
  <si>
    <t>DABI/0464/2018</t>
  </si>
  <si>
    <t>DABC/376/2018</t>
  </si>
  <si>
    <t>DABI/675/2018</t>
  </si>
  <si>
    <t>DABI/809/2018</t>
  </si>
  <si>
    <t>DABI/1009/2018</t>
  </si>
  <si>
    <t>DABC/363/2018</t>
  </si>
  <si>
    <t>DABC/584/2018</t>
  </si>
  <si>
    <t>DABC/535/2018</t>
  </si>
  <si>
    <t>DABC/536/2018</t>
  </si>
  <si>
    <t>DABC/585/2018</t>
  </si>
  <si>
    <t>DABI/1115/2018</t>
  </si>
  <si>
    <t>DABI/1066/2018</t>
  </si>
  <si>
    <t>DABI/1052/2018</t>
  </si>
  <si>
    <t>DABC/710/2018</t>
  </si>
  <si>
    <t>PIZARRÓN BLANCO MEDIANO Y GRANDE</t>
  </si>
  <si>
    <t>COMPRA DE SILLAS S/BRAZOS.</t>
  </si>
  <si>
    <t>TRIPIE PARA VIDEOCAMARA</t>
  </si>
  <si>
    <t>SILLAS PARA MESA RED. DE JUNTAS</t>
  </si>
  <si>
    <t>RELOJ DIGITAL PARA INTERIOR</t>
  </si>
  <si>
    <t>MUEBLE. P. EQ. BOMBERO</t>
  </si>
  <si>
    <t>PANTALLA LED 55´ TV SMART</t>
  </si>
  <si>
    <t xml:space="preserve">DISPENSADORES DE AGUA </t>
  </si>
  <si>
    <t xml:space="preserve">MICROFONOS INALAMBRICO, 
BOCINA Y CONSOLA </t>
  </si>
  <si>
    <t>VIDEOCÁMARA</t>
  </si>
  <si>
    <t xml:space="preserve">SILLA ERGONÓMICA </t>
  </si>
  <si>
    <t>Micrófono Inalámbrico y de Diadema</t>
  </si>
  <si>
    <t>DOS PROYECTORES DE 42000 LÚMENES  XGA3KG LAN/HDMI/USB</t>
  </si>
  <si>
    <t xml:space="preserve">DOS EQUIPOS DE AIRE ACONDICIONADO </t>
  </si>
  <si>
    <t>DABC/677/2017</t>
  </si>
  <si>
    <t>CCJ/MTY/949/2017</t>
  </si>
  <si>
    <t>DGRM/DABC/3814/2015</t>
  </si>
  <si>
    <t>CCJ/MTY/902/2015</t>
  </si>
  <si>
    <t>DGRM/DABC/6782/2015</t>
  </si>
  <si>
    <t>DGRM/DABC/6650/2015</t>
  </si>
  <si>
    <t>DGRM/DABC/2922/2016</t>
  </si>
  <si>
    <t>DABC/262/2016</t>
  </si>
  <si>
    <t>CCJ/MTY/1003/2016</t>
  </si>
  <si>
    <t>30(08/2016</t>
  </si>
  <si>
    <t>CCJ/MTY/716/2016</t>
  </si>
  <si>
    <t>Mantenimiento Detector de Humo</t>
  </si>
  <si>
    <t>CCJ/MTY/1326/2018</t>
  </si>
  <si>
    <t>Mantenimiento Estantería</t>
  </si>
  <si>
    <t>CCJ/MTY/1107/2018</t>
  </si>
  <si>
    <t>Mtto. Preventivo y Correctivo del Circuito Cerrado de Televisión</t>
  </si>
  <si>
    <t>CCJ/MTY/1325/2018</t>
  </si>
  <si>
    <t>Sustitución de llaves convencionales por llaves ahorradoras.</t>
  </si>
  <si>
    <t>CCJ/MTY/1473/2018</t>
  </si>
  <si>
    <t>CCJ/MTY/1402/2018</t>
  </si>
  <si>
    <t>CCJ/MTY/1350/2017</t>
  </si>
  <si>
    <t>Mtto. Preventivo y Correctivo de Impermeabilización</t>
  </si>
  <si>
    <t>CCJ/MTY/769/2017</t>
  </si>
  <si>
    <t>CCJ/MTY/770/2017</t>
  </si>
  <si>
    <t>CCJ/MTY/1448/2018</t>
  </si>
  <si>
    <t>CCJ/MTY/1476/2017</t>
  </si>
  <si>
    <t>CCJ/MTY/1306/2018</t>
  </si>
  <si>
    <t>Suministro Lámparas Led, Dictámen Hidrosanitario y Pararrayos</t>
  </si>
  <si>
    <t>CCJ/MTY/1545/2017</t>
  </si>
  <si>
    <t>CCJ/MTY/1478/2016</t>
  </si>
  <si>
    <t>CCJ/MTY/1504/2016</t>
  </si>
  <si>
    <t>CCJ/MTY/1279/2016</t>
  </si>
  <si>
    <t>CCJ/MTY/1064/2016</t>
  </si>
  <si>
    <t>CCJ/MTY/1404/2016</t>
  </si>
  <si>
    <t>Mtto. Preventivo y Correctivo de Pintura</t>
  </si>
  <si>
    <t>CCJ/MTY/1403/2016</t>
  </si>
  <si>
    <t>Mtto. Preventivo y Correctivo del Sistema de Aire Acondicionado</t>
  </si>
  <si>
    <t>CCJ/MTY/1401/2016</t>
  </si>
  <si>
    <t>Mtto. Preventivo y Correctivo de Transformador</t>
  </si>
  <si>
    <t>CCJ/MTY/1474/2016</t>
  </si>
  <si>
    <t>CCJ/MTY/1112/2015</t>
  </si>
  <si>
    <t>Mtto. Preventivo y Correctivo de Carpintería</t>
  </si>
  <si>
    <t>CCJ/MTY/542/2015</t>
  </si>
  <si>
    <t>CCJ/MTY/986/2015</t>
  </si>
  <si>
    <t>CCJ/MTY/664/2015</t>
  </si>
  <si>
    <t>CCJ/MTY/1270/2015</t>
  </si>
  <si>
    <t>CCJ/MTY/1274/2015</t>
  </si>
  <si>
    <t>CCJ/MTY/491/2016</t>
  </si>
  <si>
    <t>CCJ/MTY/419/2015</t>
  </si>
  <si>
    <t>CCJ/MTY/1275/2015</t>
  </si>
  <si>
    <t>CCJ/MTY/1249/2015</t>
  </si>
  <si>
    <t>SIN FINIQUITAR</t>
  </si>
  <si>
    <t>CCJ/MTY/1248/2015</t>
  </si>
  <si>
    <t>CCJ/MTY/1216/2015</t>
  </si>
  <si>
    <t>CCJMTY/1215/2015</t>
  </si>
  <si>
    <t>CCJ/MTY/1247/2015</t>
  </si>
  <si>
    <t>CCJ/MTY/425/2015</t>
  </si>
  <si>
    <t>CCY/MTY/510/2015</t>
  </si>
  <si>
    <t>CCJ/MTY/1480/2016</t>
  </si>
  <si>
    <t>CCJ/MTY/1479/2016</t>
  </si>
  <si>
    <t>CCJ/MTY/1449/2016</t>
  </si>
  <si>
    <t>CCJ/MTY/1450/2016</t>
  </si>
  <si>
    <t>CCJ/MTY/598/2016</t>
  </si>
  <si>
    <t>CCJ/MTY/1229/2016</t>
  </si>
  <si>
    <t>CCJ/MTY/1478/2017</t>
  </si>
  <si>
    <t>CCJ/MTY/1477/2017</t>
  </si>
  <si>
    <t>CCJ/MTY/1459/2017</t>
  </si>
  <si>
    <t>CCJ/MYT/1460/2017</t>
  </si>
  <si>
    <t>CCJ/MTY/601/2017</t>
  </si>
  <si>
    <t>CCJ/MTY/507/2018</t>
  </si>
  <si>
    <t>CCJ/MTY/1459/2018</t>
  </si>
  <si>
    <t>CCJ/MTY/1458/2018</t>
  </si>
  <si>
    <t>CCJ/MTY/1486/2018</t>
  </si>
  <si>
    <t>CCJ/MTY/1485/2018</t>
  </si>
  <si>
    <t>CCJ/MTY/672/2018</t>
  </si>
  <si>
    <t>Servicio de limpieza</t>
  </si>
  <si>
    <t>Taller de música</t>
  </si>
  <si>
    <t>Taller de baile</t>
  </si>
  <si>
    <t>Vigilancia</t>
  </si>
  <si>
    <t>Taller de ortografía y redacción</t>
  </si>
  <si>
    <t>Servicio turístico</t>
  </si>
  <si>
    <t>Servicio de transporte y hospedaje</t>
  </si>
  <si>
    <t>Instalación y puesta en marcha</t>
  </si>
  <si>
    <t xml:space="preserve">Viaje pensionados </t>
  </si>
  <si>
    <t xml:space="preserve">Transportación terrestre </t>
  </si>
  <si>
    <t>ÁREA QUE REALIZÓ EL PROCEDIMIENTO</t>
  </si>
  <si>
    <t>CCJMTY</t>
  </si>
  <si>
    <t>DGRM</t>
  </si>
  <si>
    <t>DGRHIA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</si>
</sst>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dd/mm/yyyy;@"/>
  </numFmts>
  <fonts count="7" x14ac:knownFonts="1">
    <font>
      <sz val="11"/>
      <color theme="1"/>
      <name val="Calibri"/>
      <family val="2"/>
      <scheme val="minor"/>
    </font>
    <font>
      <b/>
      <sz val="11.5"/>
      <color theme="0"/>
      <name val="Arial"/>
      <family val="2"/>
    </font>
    <font>
      <sz val="11.5"/>
      <color theme="1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u/>
      <sz val="11.5"/>
      <color theme="1"/>
      <name val="Arial"/>
      <family val="2"/>
    </font>
    <font>
      <sz val="11.5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44" fontId="0" fillId="0" borderId="0" xfId="0" applyNumberFormat="1"/>
    <xf numFmtId="44" fontId="1" fillId="2" borderId="2" xfId="0" applyNumberFormat="1" applyFont="1" applyFill="1" applyBorder="1" applyAlignment="1">
      <alignment horizontal="center" vertical="center"/>
    </xf>
    <xf numFmtId="44" fontId="2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44" fontId="2" fillId="0" borderId="0" xfId="0" applyNumberFormat="1" applyFont="1" applyAlignment="1">
      <alignment vertical="center"/>
    </xf>
    <xf numFmtId="44" fontId="1" fillId="2" borderId="2" xfId="0" applyNumberFormat="1" applyFont="1" applyFill="1" applyBorder="1" applyAlignment="1">
      <alignment horizontal="center" vertical="center" wrapText="1"/>
    </xf>
    <xf numFmtId="44" fontId="2" fillId="0" borderId="3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1" fillId="2" borderId="4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44" fontId="0" fillId="0" borderId="0" xfId="0" applyNumberFormat="1" applyAlignment="1">
      <alignment horizontal="center" vertical="center"/>
    </xf>
    <xf numFmtId="0" fontId="2" fillId="3" borderId="0" xfId="0" applyFont="1" applyFill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vertical="center"/>
    </xf>
    <xf numFmtId="0" fontId="2" fillId="4" borderId="3" xfId="0" applyFont="1" applyFill="1" applyBorder="1" applyAlignment="1">
      <alignment horizontal="center" vertical="center" wrapText="1"/>
    </xf>
    <xf numFmtId="44" fontId="2" fillId="4" borderId="3" xfId="0" applyNumberFormat="1" applyFont="1" applyFill="1" applyBorder="1" applyAlignment="1">
      <alignment horizontal="center" vertical="center"/>
    </xf>
    <xf numFmtId="14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justify" vertical="center" wrapText="1"/>
    </xf>
    <xf numFmtId="44" fontId="2" fillId="4" borderId="3" xfId="0" applyNumberFormat="1" applyFont="1" applyFill="1" applyBorder="1" applyAlignment="1">
      <alignment vertical="center"/>
    </xf>
    <xf numFmtId="0" fontId="2" fillId="4" borderId="3" xfId="0" applyFont="1" applyFill="1" applyBorder="1" applyAlignment="1">
      <alignment horizontal="left" vertical="center" wrapText="1"/>
    </xf>
    <xf numFmtId="164" fontId="2" fillId="4" borderId="1" xfId="0" applyNumberFormat="1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wrapText="1"/>
    </xf>
    <xf numFmtId="0" fontId="6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44" fontId="2" fillId="0" borderId="3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  <xdr:oneCellAnchor>
    <xdr:from>
      <xdr:col>0</xdr:col>
      <xdr:colOff>1</xdr:colOff>
      <xdr:row>0</xdr:row>
      <xdr:rowOff>0</xdr:rowOff>
    </xdr:from>
    <xdr:ext cx="1485900" cy="1060216"/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55079" cy="1038225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55079" cy="10382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zoomScaleNormal="100" workbookViewId="0">
      <pane ySplit="3" topLeftCell="A4" activePane="bottomLeft" state="frozen"/>
      <selection pane="bottomLeft" activeCell="I11" sqref="I11"/>
    </sheetView>
  </sheetViews>
  <sheetFormatPr baseColWidth="10" defaultRowHeight="15" x14ac:dyDescent="0.25"/>
  <cols>
    <col min="1" max="1" width="4" style="9" bestFit="1" customWidth="1"/>
    <col min="2" max="2" width="14.42578125" customWidth="1"/>
    <col min="3" max="3" width="22.42578125" customWidth="1"/>
    <col min="4" max="4" width="26.42578125" customWidth="1"/>
    <col min="5" max="5" width="17.42578125" customWidth="1"/>
    <col min="6" max="6" width="17.140625" style="6" customWidth="1"/>
    <col min="7" max="7" width="21.5703125" customWidth="1"/>
    <col min="8" max="8" width="20.42578125" customWidth="1"/>
  </cols>
  <sheetData>
    <row r="1" spans="1:9" ht="87" customHeight="1" x14ac:dyDescent="0.25">
      <c r="A1" s="50" t="s">
        <v>14</v>
      </c>
      <c r="B1" s="50"/>
      <c r="C1" s="50"/>
      <c r="D1" s="50"/>
      <c r="E1" s="50"/>
      <c r="F1" s="50"/>
      <c r="G1" s="50"/>
      <c r="H1" s="50"/>
    </row>
    <row r="3" spans="1:9" s="1" customFormat="1" ht="90" x14ac:dyDescent="0.25">
      <c r="A3" s="2" t="s">
        <v>0</v>
      </c>
      <c r="B3" s="2" t="s">
        <v>1</v>
      </c>
      <c r="C3" s="2" t="s">
        <v>3</v>
      </c>
      <c r="D3" s="2" t="s">
        <v>4</v>
      </c>
      <c r="E3" s="3" t="s">
        <v>7</v>
      </c>
      <c r="F3" s="7" t="s">
        <v>6</v>
      </c>
      <c r="G3" s="19" t="s">
        <v>16</v>
      </c>
      <c r="H3" s="19" t="s">
        <v>17</v>
      </c>
      <c r="I3" s="19" t="s">
        <v>153</v>
      </c>
    </row>
    <row r="4" spans="1:9" ht="23.25" customHeight="1" x14ac:dyDescent="0.25">
      <c r="A4" s="5">
        <v>1</v>
      </c>
      <c r="B4" s="4" t="s">
        <v>8</v>
      </c>
      <c r="C4" s="4" t="s">
        <v>13</v>
      </c>
      <c r="D4" s="22">
        <v>2019</v>
      </c>
      <c r="E4" s="5">
        <v>4519000154</v>
      </c>
      <c r="F4" s="8">
        <v>49637.77</v>
      </c>
      <c r="G4" s="51" t="s">
        <v>119</v>
      </c>
      <c r="H4" s="52"/>
      <c r="I4" s="26" t="s">
        <v>154</v>
      </c>
    </row>
    <row r="5" spans="1:9" ht="23.25" customHeight="1" x14ac:dyDescent="0.25">
      <c r="A5" s="30">
        <f>1+A4</f>
        <v>2</v>
      </c>
      <c r="B5" s="31" t="s">
        <v>8</v>
      </c>
      <c r="C5" s="31" t="s">
        <v>13</v>
      </c>
      <c r="D5" s="32">
        <v>2018</v>
      </c>
      <c r="E5" s="30">
        <v>4518000349</v>
      </c>
      <c r="F5" s="33">
        <v>41481.599999999999</v>
      </c>
      <c r="G5" s="27" t="s">
        <v>86</v>
      </c>
      <c r="H5" s="34">
        <v>43439</v>
      </c>
      <c r="I5" s="28" t="s">
        <v>154</v>
      </c>
    </row>
    <row r="6" spans="1:9" ht="23.25" customHeight="1" x14ac:dyDescent="0.25">
      <c r="A6" s="30">
        <f t="shared" ref="A6:A29" si="0">1+A5</f>
        <v>3</v>
      </c>
      <c r="B6" s="31" t="s">
        <v>8</v>
      </c>
      <c r="C6" s="31" t="s">
        <v>13</v>
      </c>
      <c r="D6" s="32">
        <v>2017</v>
      </c>
      <c r="E6" s="30">
        <v>4517000317</v>
      </c>
      <c r="F6" s="33">
        <f>3016*12</f>
        <v>36192</v>
      </c>
      <c r="G6" s="27" t="s">
        <v>21</v>
      </c>
      <c r="H6" s="34">
        <v>43074</v>
      </c>
      <c r="I6" s="28" t="s">
        <v>154</v>
      </c>
    </row>
    <row r="7" spans="1:9" ht="23.25" customHeight="1" x14ac:dyDescent="0.25">
      <c r="A7" s="30">
        <f t="shared" si="0"/>
        <v>4</v>
      </c>
      <c r="B7" s="31" t="s">
        <v>8</v>
      </c>
      <c r="C7" s="31" t="s">
        <v>143</v>
      </c>
      <c r="D7" s="32">
        <v>2015</v>
      </c>
      <c r="E7" s="30">
        <v>4515000331</v>
      </c>
      <c r="F7" s="33">
        <v>582178.43999999994</v>
      </c>
      <c r="G7" s="27" t="s">
        <v>120</v>
      </c>
      <c r="H7" s="34">
        <v>42345</v>
      </c>
      <c r="I7" s="28" t="s">
        <v>155</v>
      </c>
    </row>
    <row r="8" spans="1:9" ht="23.25" customHeight="1" x14ac:dyDescent="0.25">
      <c r="A8" s="30">
        <f t="shared" si="0"/>
        <v>5</v>
      </c>
      <c r="B8" s="31" t="s">
        <v>8</v>
      </c>
      <c r="C8" s="31" t="s">
        <v>144</v>
      </c>
      <c r="D8" s="32">
        <v>2015</v>
      </c>
      <c r="E8" s="30">
        <v>4515000371</v>
      </c>
      <c r="F8" s="33">
        <v>41000</v>
      </c>
      <c r="G8" s="27" t="s">
        <v>121</v>
      </c>
      <c r="H8" s="34">
        <v>42338</v>
      </c>
      <c r="I8" s="28" t="s">
        <v>154</v>
      </c>
    </row>
    <row r="9" spans="1:9" ht="23.25" customHeight="1" x14ac:dyDescent="0.25">
      <c r="A9" s="30">
        <f t="shared" si="0"/>
        <v>6</v>
      </c>
      <c r="B9" s="31" t="s">
        <v>8</v>
      </c>
      <c r="C9" s="31" t="s">
        <v>145</v>
      </c>
      <c r="D9" s="32">
        <v>2015</v>
      </c>
      <c r="E9" s="30">
        <v>4515000377</v>
      </c>
      <c r="F9" s="33">
        <v>49888.1</v>
      </c>
      <c r="G9" s="27" t="s">
        <v>122</v>
      </c>
      <c r="H9" s="34">
        <v>42338</v>
      </c>
      <c r="I9" s="28" t="s">
        <v>154</v>
      </c>
    </row>
    <row r="10" spans="1:9" ht="23.25" customHeight="1" x14ac:dyDescent="0.25">
      <c r="A10" s="43">
        <f t="shared" si="0"/>
        <v>7</v>
      </c>
      <c r="B10" s="44" t="s">
        <v>8</v>
      </c>
      <c r="C10" s="44" t="s">
        <v>146</v>
      </c>
      <c r="D10" s="45">
        <v>2015</v>
      </c>
      <c r="E10" s="43">
        <v>4515000401</v>
      </c>
      <c r="F10" s="46">
        <v>718380.84</v>
      </c>
      <c r="G10" s="47" t="s">
        <v>123</v>
      </c>
      <c r="H10" s="48">
        <v>42345</v>
      </c>
      <c r="I10" s="49" t="s">
        <v>155</v>
      </c>
    </row>
    <row r="11" spans="1:9" ht="23.25" customHeight="1" x14ac:dyDescent="0.25">
      <c r="A11" s="43">
        <f t="shared" si="0"/>
        <v>8</v>
      </c>
      <c r="B11" s="44" t="s">
        <v>8</v>
      </c>
      <c r="C11" s="44" t="s">
        <v>147</v>
      </c>
      <c r="D11" s="45">
        <v>2015</v>
      </c>
      <c r="E11" s="43">
        <v>4515001094</v>
      </c>
      <c r="F11" s="46">
        <v>38280</v>
      </c>
      <c r="G11" s="47" t="s">
        <v>124</v>
      </c>
      <c r="H11" s="48">
        <v>42132</v>
      </c>
      <c r="I11" s="49" t="s">
        <v>156</v>
      </c>
    </row>
    <row r="12" spans="1:9" ht="23.25" customHeight="1" x14ac:dyDescent="0.25">
      <c r="A12" s="30">
        <f t="shared" si="0"/>
        <v>9</v>
      </c>
      <c r="B12" s="31" t="s">
        <v>8</v>
      </c>
      <c r="C12" s="31" t="s">
        <v>148</v>
      </c>
      <c r="D12" s="32">
        <v>2015</v>
      </c>
      <c r="E12" s="30">
        <v>4515001438</v>
      </c>
      <c r="F12" s="33">
        <v>168000.48</v>
      </c>
      <c r="G12" s="27" t="s">
        <v>125</v>
      </c>
      <c r="H12" s="34">
        <v>42153</v>
      </c>
      <c r="I12" s="28" t="s">
        <v>154</v>
      </c>
    </row>
    <row r="13" spans="1:9" ht="23.25" customHeight="1" x14ac:dyDescent="0.25">
      <c r="A13" s="30">
        <f t="shared" si="0"/>
        <v>10</v>
      </c>
      <c r="B13" s="31" t="s">
        <v>8</v>
      </c>
      <c r="C13" s="31" t="s">
        <v>146</v>
      </c>
      <c r="D13" s="32">
        <v>2016</v>
      </c>
      <c r="E13" s="30">
        <v>4516000216</v>
      </c>
      <c r="F13" s="33">
        <v>845640</v>
      </c>
      <c r="G13" s="27" t="s">
        <v>126</v>
      </c>
      <c r="H13" s="34">
        <v>42711</v>
      </c>
      <c r="I13" s="28" t="s">
        <v>155</v>
      </c>
    </row>
    <row r="14" spans="1:9" ht="23.25" customHeight="1" x14ac:dyDescent="0.25">
      <c r="A14" s="30">
        <f t="shared" si="0"/>
        <v>11</v>
      </c>
      <c r="B14" s="31" t="s">
        <v>8</v>
      </c>
      <c r="C14" s="31" t="s">
        <v>143</v>
      </c>
      <c r="D14" s="32">
        <v>2016</v>
      </c>
      <c r="E14" s="30">
        <v>4516000249</v>
      </c>
      <c r="F14" s="33">
        <v>596849.28</v>
      </c>
      <c r="G14" s="27" t="s">
        <v>127</v>
      </c>
      <c r="H14" s="34">
        <v>42711</v>
      </c>
      <c r="I14" s="28" t="s">
        <v>155</v>
      </c>
    </row>
    <row r="15" spans="1:9" ht="23.25" customHeight="1" x14ac:dyDescent="0.25">
      <c r="A15" s="30">
        <f t="shared" si="0"/>
        <v>12</v>
      </c>
      <c r="B15" s="31" t="s">
        <v>8</v>
      </c>
      <c r="C15" s="31" t="s">
        <v>145</v>
      </c>
      <c r="D15" s="32">
        <v>2016</v>
      </c>
      <c r="E15" s="30">
        <v>4516000293</v>
      </c>
      <c r="F15" s="33">
        <v>42000</v>
      </c>
      <c r="G15" s="27" t="s">
        <v>128</v>
      </c>
      <c r="H15" s="34">
        <v>42705</v>
      </c>
      <c r="I15" s="28" t="s">
        <v>154</v>
      </c>
    </row>
    <row r="16" spans="1:9" ht="23.25" customHeight="1" x14ac:dyDescent="0.25">
      <c r="A16" s="30">
        <f t="shared" si="0"/>
        <v>13</v>
      </c>
      <c r="B16" s="31" t="s">
        <v>8</v>
      </c>
      <c r="C16" s="31" t="s">
        <v>144</v>
      </c>
      <c r="D16" s="32">
        <v>2016</v>
      </c>
      <c r="E16" s="30">
        <v>4516000331</v>
      </c>
      <c r="F16" s="33">
        <v>42000</v>
      </c>
      <c r="G16" s="27" t="s">
        <v>129</v>
      </c>
      <c r="H16" s="34">
        <v>42705</v>
      </c>
      <c r="I16" s="28" t="s">
        <v>154</v>
      </c>
    </row>
    <row r="17" spans="1:9" ht="23.25" customHeight="1" x14ac:dyDescent="0.25">
      <c r="A17" s="30">
        <f t="shared" si="0"/>
        <v>14</v>
      </c>
      <c r="B17" s="31" t="s">
        <v>8</v>
      </c>
      <c r="C17" s="31" t="s">
        <v>149</v>
      </c>
      <c r="D17" s="32">
        <v>2016</v>
      </c>
      <c r="E17" s="30">
        <v>4516001515</v>
      </c>
      <c r="F17" s="33">
        <v>175160</v>
      </c>
      <c r="G17" s="27" t="s">
        <v>130</v>
      </c>
      <c r="H17" s="34">
        <v>75387</v>
      </c>
      <c r="I17" s="28" t="s">
        <v>154</v>
      </c>
    </row>
    <row r="18" spans="1:9" ht="23.25" customHeight="1" x14ac:dyDescent="0.25">
      <c r="A18" s="30">
        <f t="shared" si="0"/>
        <v>15</v>
      </c>
      <c r="B18" s="31" t="s">
        <v>8</v>
      </c>
      <c r="C18" s="31" t="s">
        <v>150</v>
      </c>
      <c r="D18" s="32">
        <v>2016</v>
      </c>
      <c r="E18" s="30">
        <v>4516002369</v>
      </c>
      <c r="F18" s="33">
        <v>116292.35</v>
      </c>
      <c r="G18" s="27" t="s">
        <v>131</v>
      </c>
      <c r="H18" s="34">
        <v>42653</v>
      </c>
      <c r="I18" s="28" t="s">
        <v>154</v>
      </c>
    </row>
    <row r="19" spans="1:9" ht="23.25" customHeight="1" x14ac:dyDescent="0.25">
      <c r="A19" s="43">
        <f t="shared" si="0"/>
        <v>16</v>
      </c>
      <c r="B19" s="44" t="s">
        <v>8</v>
      </c>
      <c r="C19" s="44" t="s">
        <v>143</v>
      </c>
      <c r="D19" s="45">
        <v>2017</v>
      </c>
      <c r="E19" s="43">
        <v>4517000503</v>
      </c>
      <c r="F19" s="46">
        <v>602179.19999999995</v>
      </c>
      <c r="G19" s="47" t="s">
        <v>132</v>
      </c>
      <c r="H19" s="48">
        <v>43074</v>
      </c>
      <c r="I19" s="49" t="s">
        <v>155</v>
      </c>
    </row>
    <row r="20" spans="1:9" ht="23.25" customHeight="1" x14ac:dyDescent="0.25">
      <c r="A20" s="43">
        <f t="shared" si="0"/>
        <v>17</v>
      </c>
      <c r="B20" s="44" t="s">
        <v>8</v>
      </c>
      <c r="C20" s="44" t="s">
        <v>146</v>
      </c>
      <c r="D20" s="45">
        <v>2017</v>
      </c>
      <c r="E20" s="43">
        <v>4517000518</v>
      </c>
      <c r="F20" s="46">
        <v>845640</v>
      </c>
      <c r="G20" s="47" t="s">
        <v>133</v>
      </c>
      <c r="H20" s="48">
        <v>43074</v>
      </c>
      <c r="I20" s="49" t="s">
        <v>155</v>
      </c>
    </row>
    <row r="21" spans="1:9" ht="23.25" customHeight="1" x14ac:dyDescent="0.25">
      <c r="A21" s="30">
        <f t="shared" si="0"/>
        <v>18</v>
      </c>
      <c r="B21" s="31" t="s">
        <v>8</v>
      </c>
      <c r="C21" s="31" t="s">
        <v>144</v>
      </c>
      <c r="D21" s="32">
        <v>2017</v>
      </c>
      <c r="E21" s="30">
        <v>4517000590</v>
      </c>
      <c r="F21" s="33">
        <v>43500</v>
      </c>
      <c r="G21" s="27" t="s">
        <v>134</v>
      </c>
      <c r="H21" s="34">
        <v>43069</v>
      </c>
      <c r="I21" s="28" t="s">
        <v>154</v>
      </c>
    </row>
    <row r="22" spans="1:9" ht="23.25" customHeight="1" x14ac:dyDescent="0.25">
      <c r="A22" s="30">
        <f t="shared" si="0"/>
        <v>19</v>
      </c>
      <c r="B22" s="31" t="s">
        <v>8</v>
      </c>
      <c r="C22" s="31" t="s">
        <v>145</v>
      </c>
      <c r="D22" s="32">
        <v>2017</v>
      </c>
      <c r="E22" s="30">
        <v>4517000595</v>
      </c>
      <c r="F22" s="33">
        <v>43500</v>
      </c>
      <c r="G22" s="27" t="s">
        <v>135</v>
      </c>
      <c r="H22" s="34">
        <v>43069</v>
      </c>
      <c r="I22" s="28" t="s">
        <v>154</v>
      </c>
    </row>
    <row r="23" spans="1:9" ht="23.25" customHeight="1" x14ac:dyDescent="0.25">
      <c r="A23" s="30">
        <f t="shared" si="0"/>
        <v>20</v>
      </c>
      <c r="B23" s="31" t="s">
        <v>8</v>
      </c>
      <c r="C23" s="31" t="s">
        <v>151</v>
      </c>
      <c r="D23" s="32">
        <v>2017</v>
      </c>
      <c r="E23" s="30">
        <v>4517001293</v>
      </c>
      <c r="F23" s="33">
        <v>159999.74</v>
      </c>
      <c r="G23" s="27" t="s">
        <v>136</v>
      </c>
      <c r="H23" s="34">
        <v>42970</v>
      </c>
      <c r="I23" s="28" t="s">
        <v>154</v>
      </c>
    </row>
    <row r="24" spans="1:9" ht="23.25" customHeight="1" x14ac:dyDescent="0.25">
      <c r="A24" s="43">
        <f t="shared" si="0"/>
        <v>21</v>
      </c>
      <c r="B24" s="44" t="s">
        <v>8</v>
      </c>
      <c r="C24" s="44" t="s">
        <v>146</v>
      </c>
      <c r="D24" s="45">
        <v>2018</v>
      </c>
      <c r="E24" s="43">
        <v>4518000205</v>
      </c>
      <c r="F24" s="46">
        <v>281880</v>
      </c>
      <c r="G24" s="47" t="s">
        <v>137</v>
      </c>
      <c r="H24" s="48">
        <v>43229</v>
      </c>
      <c r="I24" s="49" t="s">
        <v>155</v>
      </c>
    </row>
    <row r="25" spans="1:9" ht="23.25" customHeight="1" x14ac:dyDescent="0.25">
      <c r="A25" s="30">
        <f t="shared" si="0"/>
        <v>22</v>
      </c>
      <c r="B25" s="31" t="s">
        <v>8</v>
      </c>
      <c r="C25" s="31" t="s">
        <v>144</v>
      </c>
      <c r="D25" s="32">
        <v>2018</v>
      </c>
      <c r="E25" s="30">
        <v>4518000256</v>
      </c>
      <c r="F25" s="33">
        <v>45998.3</v>
      </c>
      <c r="G25" s="27" t="s">
        <v>138</v>
      </c>
      <c r="H25" s="34">
        <v>43433</v>
      </c>
      <c r="I25" s="28" t="s">
        <v>154</v>
      </c>
    </row>
    <row r="26" spans="1:9" ht="23.25" customHeight="1" x14ac:dyDescent="0.25">
      <c r="A26" s="30">
        <f t="shared" si="0"/>
        <v>23</v>
      </c>
      <c r="B26" s="31" t="s">
        <v>8</v>
      </c>
      <c r="C26" s="31" t="s">
        <v>145</v>
      </c>
      <c r="D26" s="32">
        <v>2018</v>
      </c>
      <c r="E26" s="30">
        <v>4518000263</v>
      </c>
      <c r="F26" s="33">
        <v>46000</v>
      </c>
      <c r="G26" s="27" t="s">
        <v>139</v>
      </c>
      <c r="H26" s="34">
        <v>43433</v>
      </c>
      <c r="I26" s="28" t="s">
        <v>154</v>
      </c>
    </row>
    <row r="27" spans="1:9" ht="23.25" customHeight="1" x14ac:dyDescent="0.25">
      <c r="A27" s="43">
        <f t="shared" si="0"/>
        <v>24</v>
      </c>
      <c r="B27" s="44" t="s">
        <v>8</v>
      </c>
      <c r="C27" s="44" t="s">
        <v>143</v>
      </c>
      <c r="D27" s="45">
        <v>2018</v>
      </c>
      <c r="E27" s="43">
        <v>4518000308</v>
      </c>
      <c r="F27" s="46">
        <v>640417.56000000006</v>
      </c>
      <c r="G27" s="47" t="s">
        <v>140</v>
      </c>
      <c r="H27" s="48">
        <v>43440</v>
      </c>
      <c r="I27" s="49" t="s">
        <v>155</v>
      </c>
    </row>
    <row r="28" spans="1:9" ht="23.25" customHeight="1" x14ac:dyDescent="0.25">
      <c r="A28" s="43">
        <f t="shared" si="0"/>
        <v>25</v>
      </c>
      <c r="B28" s="44" t="s">
        <v>8</v>
      </c>
      <c r="C28" s="44" t="s">
        <v>146</v>
      </c>
      <c r="D28" s="45">
        <v>2018</v>
      </c>
      <c r="E28" s="43">
        <v>4518001348</v>
      </c>
      <c r="F28" s="46">
        <v>599558.80000000005</v>
      </c>
      <c r="G28" s="47" t="s">
        <v>141</v>
      </c>
      <c r="H28" s="48">
        <v>43440</v>
      </c>
      <c r="I28" s="49" t="s">
        <v>155</v>
      </c>
    </row>
    <row r="29" spans="1:9" ht="23.25" customHeight="1" x14ac:dyDescent="0.25">
      <c r="A29" s="30">
        <f t="shared" si="0"/>
        <v>26</v>
      </c>
      <c r="B29" s="31" t="s">
        <v>8</v>
      </c>
      <c r="C29" s="31" t="s">
        <v>152</v>
      </c>
      <c r="D29" s="32">
        <v>2018</v>
      </c>
      <c r="E29" s="30">
        <v>4518001571</v>
      </c>
      <c r="F29" s="33">
        <v>198399.9</v>
      </c>
      <c r="G29" s="27" t="s">
        <v>142</v>
      </c>
      <c r="H29" s="34">
        <v>43263</v>
      </c>
      <c r="I29" s="28" t="s">
        <v>154</v>
      </c>
    </row>
    <row r="30" spans="1:9" x14ac:dyDescent="0.25">
      <c r="F30" s="23"/>
    </row>
    <row r="60" ht="23.25" customHeight="1" x14ac:dyDescent="0.25"/>
    <row r="61" ht="23.25" customHeight="1" x14ac:dyDescent="0.25"/>
    <row r="62" ht="23.25" customHeight="1" x14ac:dyDescent="0.25"/>
    <row r="63" ht="23.25" customHeight="1" x14ac:dyDescent="0.25"/>
    <row r="64" ht="23.25" customHeight="1" x14ac:dyDescent="0.25"/>
    <row r="65" ht="23.25" customHeight="1" x14ac:dyDescent="0.25"/>
    <row r="66" ht="23.25" customHeight="1" x14ac:dyDescent="0.25"/>
    <row r="67" ht="23.25" customHeight="1" x14ac:dyDescent="0.25"/>
    <row r="68" ht="23.25" customHeight="1" x14ac:dyDescent="0.25"/>
    <row r="69" ht="23.25" customHeight="1" x14ac:dyDescent="0.25"/>
    <row r="70" ht="23.25" customHeight="1" x14ac:dyDescent="0.25"/>
    <row r="71" ht="23.25" customHeight="1" x14ac:dyDescent="0.25"/>
    <row r="72" ht="23.25" customHeight="1" x14ac:dyDescent="0.25"/>
    <row r="73" ht="23.25" customHeight="1" x14ac:dyDescent="0.25"/>
    <row r="74" ht="23.25" customHeight="1" x14ac:dyDescent="0.25"/>
    <row r="75" ht="23.25" customHeight="1" x14ac:dyDescent="0.25"/>
    <row r="76" ht="23.25" customHeight="1" x14ac:dyDescent="0.25"/>
    <row r="77" ht="23.25" customHeight="1" x14ac:dyDescent="0.25"/>
    <row r="78" ht="23.25" customHeight="1" x14ac:dyDescent="0.25"/>
    <row r="79" ht="23.25" customHeight="1" x14ac:dyDescent="0.25"/>
    <row r="80" ht="23.25" customHeight="1" x14ac:dyDescent="0.25"/>
    <row r="81" ht="23.25" customHeight="1" x14ac:dyDescent="0.25"/>
    <row r="82" ht="23.25" customHeight="1" x14ac:dyDescent="0.25"/>
    <row r="83" ht="23.25" customHeight="1" x14ac:dyDescent="0.25"/>
    <row r="84" ht="23.25" customHeight="1" x14ac:dyDescent="0.25"/>
    <row r="85" ht="23.25" customHeight="1" x14ac:dyDescent="0.25"/>
    <row r="86" ht="23.25" customHeight="1" x14ac:dyDescent="0.25"/>
    <row r="87" ht="23.25" customHeight="1" x14ac:dyDescent="0.25"/>
    <row r="88" ht="23.25" customHeight="1" x14ac:dyDescent="0.25"/>
    <row r="89" ht="23.25" customHeight="1" x14ac:dyDescent="0.25"/>
    <row r="90" ht="23.25" customHeight="1" x14ac:dyDescent="0.25"/>
    <row r="91" ht="23.25" customHeight="1" x14ac:dyDescent="0.25"/>
    <row r="92" ht="23.25" customHeight="1" x14ac:dyDescent="0.25"/>
    <row r="93" ht="23.25" customHeight="1" x14ac:dyDescent="0.25"/>
    <row r="94" ht="22.5" customHeight="1" x14ac:dyDescent="0.25"/>
  </sheetData>
  <sortState ref="D4:H9">
    <sortCondition descending="1" ref="G9"/>
  </sortState>
  <mergeCells count="2">
    <mergeCell ref="A1:H1"/>
    <mergeCell ref="G4:H4"/>
  </mergeCells>
  <printOptions horizontalCentered="1"/>
  <pageMargins left="0.70866141732283472" right="0.70866141732283472" top="0.74803149606299213" bottom="0.74803149606299213" header="0.31496062992125984" footer="0.31496062992125984"/>
  <pageSetup scale="7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zoomScaleNormal="100" workbookViewId="0">
      <pane ySplit="3" topLeftCell="A4" activePane="bottomLeft" state="frozen"/>
      <selection pane="bottomLeft" activeCell="I27" sqref="A27:I27"/>
    </sheetView>
  </sheetViews>
  <sheetFormatPr baseColWidth="10" defaultColWidth="11.42578125" defaultRowHeight="14.25" x14ac:dyDescent="0.25"/>
  <cols>
    <col min="1" max="1" width="5.140625" style="11" customWidth="1"/>
    <col min="2" max="2" width="16.85546875" style="11" customWidth="1"/>
    <col min="3" max="3" width="33.28515625" style="11" customWidth="1"/>
    <col min="4" max="4" width="15.5703125" style="10" customWidth="1"/>
    <col min="5" max="5" width="17.7109375" style="10" customWidth="1"/>
    <col min="6" max="6" width="20.140625" style="12" customWidth="1"/>
    <col min="7" max="7" width="22.42578125" style="11" bestFit="1" customWidth="1"/>
    <col min="8" max="8" width="20.28515625" style="11" customWidth="1"/>
    <col min="9" max="9" width="19.42578125" style="11" customWidth="1"/>
    <col min="10" max="16384" width="11.42578125" style="11"/>
  </cols>
  <sheetData>
    <row r="1" spans="1:9" ht="85.5" customHeight="1" x14ac:dyDescent="0.25">
      <c r="A1" s="50" t="s">
        <v>15</v>
      </c>
      <c r="B1" s="50"/>
      <c r="C1" s="50"/>
      <c r="D1" s="50"/>
      <c r="E1" s="50"/>
      <c r="F1" s="50"/>
      <c r="G1" s="50"/>
      <c r="H1" s="50"/>
    </row>
    <row r="3" spans="1:9" s="10" customFormat="1" ht="58.9" customHeight="1" x14ac:dyDescent="0.25">
      <c r="A3" s="2" t="s">
        <v>0</v>
      </c>
      <c r="B3" s="2" t="s">
        <v>1</v>
      </c>
      <c r="C3" s="3" t="s">
        <v>2</v>
      </c>
      <c r="D3" s="3" t="s">
        <v>5</v>
      </c>
      <c r="E3" s="3" t="s">
        <v>7</v>
      </c>
      <c r="F3" s="13" t="s">
        <v>6</v>
      </c>
      <c r="G3" s="19" t="s">
        <v>16</v>
      </c>
      <c r="H3" s="19" t="s">
        <v>17</v>
      </c>
      <c r="I3" s="19" t="s">
        <v>153</v>
      </c>
    </row>
    <row r="4" spans="1:9" ht="23.25" customHeight="1" x14ac:dyDescent="0.25">
      <c r="A4" s="4">
        <v>1</v>
      </c>
      <c r="B4" s="4" t="s">
        <v>8</v>
      </c>
      <c r="C4" s="15" t="s">
        <v>12</v>
      </c>
      <c r="D4" s="5">
        <v>2019</v>
      </c>
      <c r="E4" s="5">
        <v>4519000141</v>
      </c>
      <c r="F4" s="14">
        <v>99155.65</v>
      </c>
      <c r="G4" s="51" t="s">
        <v>119</v>
      </c>
      <c r="H4" s="52"/>
      <c r="I4" s="25" t="s">
        <v>154</v>
      </c>
    </row>
    <row r="5" spans="1:9" ht="37.5" customHeight="1" x14ac:dyDescent="0.25">
      <c r="A5" s="4">
        <f>A4+1</f>
        <v>2</v>
      </c>
      <c r="B5" s="4" t="s">
        <v>8</v>
      </c>
      <c r="C5" s="15" t="s">
        <v>11</v>
      </c>
      <c r="D5" s="5">
        <v>2019</v>
      </c>
      <c r="E5" s="5">
        <v>4519000821</v>
      </c>
      <c r="F5" s="14">
        <v>115362</v>
      </c>
      <c r="G5" s="51" t="s">
        <v>119</v>
      </c>
      <c r="H5" s="52"/>
      <c r="I5" s="25" t="s">
        <v>154</v>
      </c>
    </row>
    <row r="6" spans="1:9" ht="23.25" customHeight="1" x14ac:dyDescent="0.25">
      <c r="A6" s="31">
        <f t="shared" ref="A6:A33" si="0">A5+1</f>
        <v>3</v>
      </c>
      <c r="B6" s="31" t="s">
        <v>8</v>
      </c>
      <c r="C6" s="35" t="s">
        <v>12</v>
      </c>
      <c r="D6" s="30">
        <v>2018</v>
      </c>
      <c r="E6" s="30">
        <v>4518000139</v>
      </c>
      <c r="F6" s="36">
        <v>101093.28</v>
      </c>
      <c r="G6" s="27" t="s">
        <v>92</v>
      </c>
      <c r="H6" s="34">
        <v>43440</v>
      </c>
      <c r="I6" s="27" t="s">
        <v>154</v>
      </c>
    </row>
    <row r="7" spans="1:9" ht="26.25" customHeight="1" x14ac:dyDescent="0.25">
      <c r="A7" s="31">
        <f t="shared" si="0"/>
        <v>4</v>
      </c>
      <c r="B7" s="31" t="s">
        <v>8</v>
      </c>
      <c r="C7" s="35" t="s">
        <v>11</v>
      </c>
      <c r="D7" s="30">
        <v>2018</v>
      </c>
      <c r="E7" s="30">
        <v>4518000761</v>
      </c>
      <c r="F7" s="36">
        <v>154280</v>
      </c>
      <c r="G7" s="27" t="s">
        <v>80</v>
      </c>
      <c r="H7" s="34">
        <v>43391</v>
      </c>
      <c r="I7" s="27" t="s">
        <v>154</v>
      </c>
    </row>
    <row r="8" spans="1:9" ht="23.25" customHeight="1" x14ac:dyDescent="0.25">
      <c r="A8" s="31">
        <f t="shared" si="0"/>
        <v>5</v>
      </c>
      <c r="B8" s="31" t="s">
        <v>8</v>
      </c>
      <c r="C8" s="35" t="s">
        <v>81</v>
      </c>
      <c r="D8" s="30">
        <v>2018</v>
      </c>
      <c r="E8" s="30">
        <v>4518002004</v>
      </c>
      <c r="F8" s="36">
        <v>154628</v>
      </c>
      <c r="G8" s="27" t="s">
        <v>82</v>
      </c>
      <c r="H8" s="34">
        <v>43355</v>
      </c>
      <c r="I8" s="27" t="s">
        <v>154</v>
      </c>
    </row>
    <row r="9" spans="1:9" ht="30.75" customHeight="1" x14ac:dyDescent="0.25">
      <c r="A9" s="31">
        <f t="shared" si="0"/>
        <v>6</v>
      </c>
      <c r="B9" s="31" t="s">
        <v>8</v>
      </c>
      <c r="C9" s="35" t="s">
        <v>83</v>
      </c>
      <c r="D9" s="30">
        <v>2018</v>
      </c>
      <c r="E9" s="30">
        <v>4518002296</v>
      </c>
      <c r="F9" s="36">
        <v>33561.120000000003</v>
      </c>
      <c r="G9" s="27" t="s">
        <v>84</v>
      </c>
      <c r="H9" s="34">
        <v>43391</v>
      </c>
      <c r="I9" s="27" t="s">
        <v>154</v>
      </c>
    </row>
    <row r="10" spans="1:9" ht="39.75" customHeight="1" x14ac:dyDescent="0.25">
      <c r="A10" s="31">
        <f t="shared" si="0"/>
        <v>7</v>
      </c>
      <c r="B10" s="31" t="s">
        <v>8</v>
      </c>
      <c r="C10" s="35" t="s">
        <v>85</v>
      </c>
      <c r="D10" s="30">
        <v>2018</v>
      </c>
      <c r="E10" s="30">
        <v>4518002642</v>
      </c>
      <c r="F10" s="36">
        <v>38262.6</v>
      </c>
      <c r="G10" s="27" t="s">
        <v>87</v>
      </c>
      <c r="H10" s="34">
        <v>43413</v>
      </c>
      <c r="I10" s="27" t="s">
        <v>154</v>
      </c>
    </row>
    <row r="11" spans="1:9" ht="39.75" customHeight="1" x14ac:dyDescent="0.25">
      <c r="A11" s="31">
        <f t="shared" si="0"/>
        <v>8</v>
      </c>
      <c r="B11" s="31" t="s">
        <v>8</v>
      </c>
      <c r="C11" s="35" t="s">
        <v>12</v>
      </c>
      <c r="D11" s="30">
        <v>2017</v>
      </c>
      <c r="E11" s="30">
        <v>4517000274</v>
      </c>
      <c r="F11" s="36">
        <v>93778.68</v>
      </c>
      <c r="G11" s="27" t="s">
        <v>93</v>
      </c>
      <c r="H11" s="34">
        <v>43074</v>
      </c>
      <c r="I11" s="27" t="s">
        <v>154</v>
      </c>
    </row>
    <row r="12" spans="1:9" ht="33" customHeight="1" x14ac:dyDescent="0.25">
      <c r="A12" s="31">
        <f t="shared" si="0"/>
        <v>9</v>
      </c>
      <c r="B12" s="31" t="s">
        <v>8</v>
      </c>
      <c r="C12" s="35" t="s">
        <v>104</v>
      </c>
      <c r="D12" s="30">
        <v>2017</v>
      </c>
      <c r="E12" s="30">
        <v>4517000676</v>
      </c>
      <c r="F12" s="36">
        <v>137344</v>
      </c>
      <c r="G12" s="27" t="s">
        <v>88</v>
      </c>
      <c r="H12" s="34">
        <v>43047</v>
      </c>
      <c r="I12" s="27" t="s">
        <v>154</v>
      </c>
    </row>
    <row r="13" spans="1:9" ht="28.5" customHeight="1" x14ac:dyDescent="0.25">
      <c r="A13" s="31">
        <f t="shared" si="0"/>
        <v>10</v>
      </c>
      <c r="B13" s="31" t="s">
        <v>8</v>
      </c>
      <c r="C13" s="35" t="s">
        <v>89</v>
      </c>
      <c r="D13" s="30">
        <v>2017</v>
      </c>
      <c r="E13" s="30">
        <v>4517001239</v>
      </c>
      <c r="F13" s="36">
        <v>133318.79999999999</v>
      </c>
      <c r="G13" s="27" t="s">
        <v>90</v>
      </c>
      <c r="H13" s="34">
        <v>42905</v>
      </c>
      <c r="I13" s="27" t="s">
        <v>154</v>
      </c>
    </row>
    <row r="14" spans="1:9" ht="23.25" customHeight="1" x14ac:dyDescent="0.25">
      <c r="A14" s="31">
        <f t="shared" si="0"/>
        <v>11</v>
      </c>
      <c r="B14" s="31" t="s">
        <v>8</v>
      </c>
      <c r="C14" s="35" t="s">
        <v>79</v>
      </c>
      <c r="D14" s="30">
        <v>2017</v>
      </c>
      <c r="E14" s="30">
        <v>4517001567</v>
      </c>
      <c r="F14" s="36">
        <v>26332</v>
      </c>
      <c r="G14" s="27" t="s">
        <v>91</v>
      </c>
      <c r="H14" s="34">
        <v>42905</v>
      </c>
      <c r="I14" s="27" t="s">
        <v>154</v>
      </c>
    </row>
    <row r="15" spans="1:9" ht="42" customHeight="1" x14ac:dyDescent="0.25">
      <c r="A15" s="31">
        <f t="shared" si="0"/>
        <v>12</v>
      </c>
      <c r="B15" s="31" t="s">
        <v>8</v>
      </c>
      <c r="C15" s="35" t="s">
        <v>95</v>
      </c>
      <c r="D15" s="30">
        <v>2017</v>
      </c>
      <c r="E15" s="30">
        <v>4517002693</v>
      </c>
      <c r="F15" s="36">
        <v>120350</v>
      </c>
      <c r="G15" s="27" t="s">
        <v>96</v>
      </c>
      <c r="H15" s="34">
        <v>43084</v>
      </c>
      <c r="I15" s="27" t="s">
        <v>154</v>
      </c>
    </row>
    <row r="16" spans="1:9" ht="30" customHeight="1" x14ac:dyDescent="0.25">
      <c r="A16" s="31">
        <f t="shared" si="0"/>
        <v>13</v>
      </c>
      <c r="B16" s="31" t="s">
        <v>8</v>
      </c>
      <c r="C16" s="35" t="s">
        <v>12</v>
      </c>
      <c r="D16" s="30">
        <v>2016</v>
      </c>
      <c r="E16" s="30">
        <v>4516001851</v>
      </c>
      <c r="F16" s="36">
        <v>58703.360000000001</v>
      </c>
      <c r="G16" s="27" t="s">
        <v>97</v>
      </c>
      <c r="H16" s="34">
        <v>42711</v>
      </c>
      <c r="I16" s="27" t="s">
        <v>154</v>
      </c>
    </row>
    <row r="17" spans="1:9" ht="30" customHeight="1" x14ac:dyDescent="0.25">
      <c r="A17" s="31">
        <f t="shared" si="0"/>
        <v>14</v>
      </c>
      <c r="B17" s="31" t="s">
        <v>8</v>
      </c>
      <c r="C17" s="35" t="s">
        <v>12</v>
      </c>
      <c r="D17" s="30">
        <v>2016</v>
      </c>
      <c r="E17" s="30">
        <v>4516000064</v>
      </c>
      <c r="F17" s="36">
        <v>27953.96</v>
      </c>
      <c r="G17" s="27" t="s">
        <v>115</v>
      </c>
      <c r="H17" s="34">
        <v>42493</v>
      </c>
      <c r="I17" s="27" t="s">
        <v>154</v>
      </c>
    </row>
    <row r="18" spans="1:9" ht="34.5" customHeight="1" x14ac:dyDescent="0.25">
      <c r="A18" s="31">
        <f t="shared" si="0"/>
        <v>15</v>
      </c>
      <c r="B18" s="31" t="s">
        <v>8</v>
      </c>
      <c r="C18" s="35" t="s">
        <v>83</v>
      </c>
      <c r="D18" s="30">
        <v>2016</v>
      </c>
      <c r="E18" s="30">
        <v>4516003305</v>
      </c>
      <c r="F18" s="36">
        <v>39312.400000000001</v>
      </c>
      <c r="G18" s="27" t="s">
        <v>98</v>
      </c>
      <c r="H18" s="34">
        <v>42718</v>
      </c>
      <c r="I18" s="27" t="s">
        <v>154</v>
      </c>
    </row>
    <row r="19" spans="1:9" ht="23.25" customHeight="1" x14ac:dyDescent="0.25">
      <c r="A19" s="31">
        <f t="shared" si="0"/>
        <v>16</v>
      </c>
      <c r="B19" s="31" t="s">
        <v>8</v>
      </c>
      <c r="C19" s="35" t="s">
        <v>79</v>
      </c>
      <c r="D19" s="30">
        <v>2016</v>
      </c>
      <c r="E19" s="30">
        <v>4516002719</v>
      </c>
      <c r="F19" s="36">
        <v>24186</v>
      </c>
      <c r="G19" s="27" t="s">
        <v>99</v>
      </c>
      <c r="H19" s="34">
        <v>42669</v>
      </c>
      <c r="I19" s="27" t="s">
        <v>154</v>
      </c>
    </row>
    <row r="20" spans="1:9" ht="32.25" customHeight="1" x14ac:dyDescent="0.25">
      <c r="A20" s="31">
        <f t="shared" si="0"/>
        <v>17</v>
      </c>
      <c r="B20" s="31" t="s">
        <v>8</v>
      </c>
      <c r="C20" s="35" t="s">
        <v>9</v>
      </c>
      <c r="D20" s="30">
        <v>2016</v>
      </c>
      <c r="E20" s="30">
        <v>4516001655</v>
      </c>
      <c r="F20" s="36">
        <v>224894.87</v>
      </c>
      <c r="G20" s="27" t="s">
        <v>100</v>
      </c>
      <c r="H20" s="34">
        <v>42618</v>
      </c>
      <c r="I20" s="27" t="s">
        <v>154</v>
      </c>
    </row>
    <row r="21" spans="1:9" ht="30.75" customHeight="1" x14ac:dyDescent="0.25">
      <c r="A21" s="31">
        <f t="shared" si="0"/>
        <v>18</v>
      </c>
      <c r="B21" s="31" t="s">
        <v>8</v>
      </c>
      <c r="C21" s="35" t="s">
        <v>10</v>
      </c>
      <c r="D21" s="30">
        <v>2016</v>
      </c>
      <c r="E21" s="30">
        <v>4516002514</v>
      </c>
      <c r="F21" s="36">
        <v>55490.21</v>
      </c>
      <c r="G21" s="27" t="s">
        <v>101</v>
      </c>
      <c r="H21" s="34">
        <v>42696</v>
      </c>
      <c r="I21" s="27" t="s">
        <v>154</v>
      </c>
    </row>
    <row r="22" spans="1:9" ht="31.5" customHeight="1" x14ac:dyDescent="0.25">
      <c r="A22" s="31">
        <f t="shared" si="0"/>
        <v>19</v>
      </c>
      <c r="B22" s="31" t="s">
        <v>8</v>
      </c>
      <c r="C22" s="35" t="s">
        <v>102</v>
      </c>
      <c r="D22" s="30">
        <v>2016</v>
      </c>
      <c r="E22" s="30">
        <v>4516002446</v>
      </c>
      <c r="F22" s="36">
        <v>131428</v>
      </c>
      <c r="G22" s="27" t="s">
        <v>103</v>
      </c>
      <c r="H22" s="34">
        <v>42696</v>
      </c>
      <c r="I22" s="27" t="s">
        <v>154</v>
      </c>
    </row>
    <row r="23" spans="1:9" ht="38.25" customHeight="1" x14ac:dyDescent="0.25">
      <c r="A23" s="31">
        <f t="shared" si="0"/>
        <v>20</v>
      </c>
      <c r="B23" s="31" t="s">
        <v>8</v>
      </c>
      <c r="C23" s="35" t="s">
        <v>104</v>
      </c>
      <c r="D23" s="30">
        <v>2016</v>
      </c>
      <c r="E23" s="30">
        <v>4516000756</v>
      </c>
      <c r="F23" s="36">
        <v>153120</v>
      </c>
      <c r="G23" s="27" t="s">
        <v>105</v>
      </c>
      <c r="H23" s="34">
        <v>42696</v>
      </c>
      <c r="I23" s="27" t="s">
        <v>154</v>
      </c>
    </row>
    <row r="24" spans="1:9" ht="31.5" customHeight="1" x14ac:dyDescent="0.25">
      <c r="A24" s="31">
        <f t="shared" si="0"/>
        <v>21</v>
      </c>
      <c r="B24" s="31" t="s">
        <v>8</v>
      </c>
      <c r="C24" s="35" t="s">
        <v>106</v>
      </c>
      <c r="D24" s="30">
        <v>2016</v>
      </c>
      <c r="E24" s="30">
        <v>4516003079</v>
      </c>
      <c r="F24" s="36">
        <v>54470.98</v>
      </c>
      <c r="G24" s="27" t="s">
        <v>107</v>
      </c>
      <c r="H24" s="34">
        <v>42710</v>
      </c>
      <c r="I24" s="27" t="s">
        <v>154</v>
      </c>
    </row>
    <row r="25" spans="1:9" ht="32.25" customHeight="1" x14ac:dyDescent="0.25">
      <c r="A25" s="31">
        <f t="shared" si="0"/>
        <v>22</v>
      </c>
      <c r="B25" s="31" t="s">
        <v>8</v>
      </c>
      <c r="C25" s="35" t="s">
        <v>104</v>
      </c>
      <c r="D25" s="30">
        <v>2015</v>
      </c>
      <c r="E25" s="30">
        <v>4515000755</v>
      </c>
      <c r="F25" s="36">
        <v>138421.23000000001</v>
      </c>
      <c r="G25" s="27" t="s">
        <v>108</v>
      </c>
      <c r="H25" s="34">
        <v>42317</v>
      </c>
      <c r="I25" s="27" t="s">
        <v>154</v>
      </c>
    </row>
    <row r="26" spans="1:9" ht="32.25" customHeight="1" x14ac:dyDescent="0.25">
      <c r="A26" s="31">
        <f t="shared" si="0"/>
        <v>23</v>
      </c>
      <c r="B26" s="31" t="s">
        <v>8</v>
      </c>
      <c r="C26" s="35" t="s">
        <v>109</v>
      </c>
      <c r="D26" s="30">
        <v>2015</v>
      </c>
      <c r="E26" s="30">
        <v>4515002663</v>
      </c>
      <c r="F26" s="36">
        <v>119734.5</v>
      </c>
      <c r="G26" s="27" t="s">
        <v>117</v>
      </c>
      <c r="H26" s="34">
        <v>42347</v>
      </c>
      <c r="I26" s="27" t="s">
        <v>154</v>
      </c>
    </row>
    <row r="27" spans="1:9" ht="23.25" customHeight="1" x14ac:dyDescent="0.25">
      <c r="A27" s="31">
        <f t="shared" si="0"/>
        <v>24</v>
      </c>
      <c r="B27" s="31" t="s">
        <v>8</v>
      </c>
      <c r="C27" s="35" t="s">
        <v>12</v>
      </c>
      <c r="D27" s="30">
        <v>2015</v>
      </c>
      <c r="E27" s="30">
        <v>4515000071</v>
      </c>
      <c r="F27" s="36">
        <v>26673.64</v>
      </c>
      <c r="G27" s="27" t="s">
        <v>116</v>
      </c>
      <c r="H27" s="34">
        <v>42130</v>
      </c>
      <c r="I27" s="27" t="s">
        <v>154</v>
      </c>
    </row>
    <row r="28" spans="1:9" ht="23.25" customHeight="1" x14ac:dyDescent="0.25">
      <c r="A28" s="31">
        <f t="shared" si="0"/>
        <v>25</v>
      </c>
      <c r="B28" s="31" t="s">
        <v>8</v>
      </c>
      <c r="C28" s="35" t="s">
        <v>12</v>
      </c>
      <c r="D28" s="30">
        <v>2015</v>
      </c>
      <c r="E28" s="30">
        <v>4515002097</v>
      </c>
      <c r="F28" s="36">
        <v>83981.88</v>
      </c>
      <c r="G28" s="27" t="s">
        <v>118</v>
      </c>
      <c r="H28" s="34">
        <v>42345</v>
      </c>
      <c r="I28" s="27" t="s">
        <v>154</v>
      </c>
    </row>
    <row r="29" spans="1:9" ht="28.5" customHeight="1" x14ac:dyDescent="0.25">
      <c r="A29" s="31">
        <f t="shared" si="0"/>
        <v>26</v>
      </c>
      <c r="B29" s="31" t="s">
        <v>8</v>
      </c>
      <c r="C29" s="35" t="s">
        <v>89</v>
      </c>
      <c r="D29" s="30">
        <v>2015</v>
      </c>
      <c r="E29" s="30">
        <v>4515000994</v>
      </c>
      <c r="F29" s="36">
        <v>126282.24000000001</v>
      </c>
      <c r="G29" s="27" t="s">
        <v>110</v>
      </c>
      <c r="H29" s="34">
        <v>42164</v>
      </c>
      <c r="I29" s="27" t="s">
        <v>154</v>
      </c>
    </row>
    <row r="30" spans="1:9" ht="30" customHeight="1" x14ac:dyDescent="0.25">
      <c r="A30" s="31">
        <f t="shared" si="0"/>
        <v>27</v>
      </c>
      <c r="B30" s="31" t="s">
        <v>8</v>
      </c>
      <c r="C30" s="35" t="s">
        <v>9</v>
      </c>
      <c r="D30" s="30">
        <v>2015</v>
      </c>
      <c r="E30" s="30">
        <v>4515001406</v>
      </c>
      <c r="F30" s="36">
        <v>149206.35999999999</v>
      </c>
      <c r="G30" s="27" t="s">
        <v>111</v>
      </c>
      <c r="H30" s="34">
        <v>42290</v>
      </c>
      <c r="I30" s="27" t="s">
        <v>154</v>
      </c>
    </row>
    <row r="31" spans="1:9" ht="30.75" customHeight="1" x14ac:dyDescent="0.25">
      <c r="A31" s="31">
        <f t="shared" si="0"/>
        <v>28</v>
      </c>
      <c r="B31" s="31" t="s">
        <v>8</v>
      </c>
      <c r="C31" s="35" t="s">
        <v>10</v>
      </c>
      <c r="D31" s="30">
        <v>2015</v>
      </c>
      <c r="E31" s="30">
        <v>4515001432</v>
      </c>
      <c r="F31" s="36">
        <v>96517.34</v>
      </c>
      <c r="G31" s="27" t="s">
        <v>112</v>
      </c>
      <c r="H31" s="34">
        <v>42198</v>
      </c>
      <c r="I31" s="27" t="s">
        <v>154</v>
      </c>
    </row>
    <row r="32" spans="1:9" ht="36.75" customHeight="1" x14ac:dyDescent="0.25">
      <c r="A32" s="31">
        <f t="shared" si="0"/>
        <v>29</v>
      </c>
      <c r="B32" s="31" t="s">
        <v>8</v>
      </c>
      <c r="C32" s="35" t="s">
        <v>102</v>
      </c>
      <c r="D32" s="30">
        <v>2015</v>
      </c>
      <c r="E32" s="30">
        <v>4515002661</v>
      </c>
      <c r="F32" s="36">
        <v>177213.2</v>
      </c>
      <c r="G32" s="27" t="s">
        <v>113</v>
      </c>
      <c r="H32" s="34">
        <v>42346</v>
      </c>
      <c r="I32" s="27" t="s">
        <v>154</v>
      </c>
    </row>
    <row r="33" spans="1:9" ht="23.25" customHeight="1" x14ac:dyDescent="0.25">
      <c r="A33" s="31">
        <f t="shared" si="0"/>
        <v>30</v>
      </c>
      <c r="B33" s="31" t="s">
        <v>8</v>
      </c>
      <c r="C33" s="35" t="s">
        <v>106</v>
      </c>
      <c r="D33" s="30">
        <v>2015</v>
      </c>
      <c r="E33" s="30">
        <v>4515002662</v>
      </c>
      <c r="F33" s="36">
        <v>29917.56</v>
      </c>
      <c r="G33" s="27" t="s">
        <v>114</v>
      </c>
      <c r="H33" s="34">
        <v>42347</v>
      </c>
      <c r="I33" s="27" t="s">
        <v>154</v>
      </c>
    </row>
  </sheetData>
  <sortState ref="C4:H53">
    <sortCondition descending="1" ref="G53"/>
  </sortState>
  <mergeCells count="3">
    <mergeCell ref="A1:H1"/>
    <mergeCell ref="G4:H4"/>
    <mergeCell ref="G5:H5"/>
  </mergeCells>
  <printOptions horizontalCentered="1"/>
  <pageMargins left="0.70866141732283472" right="0.70866141732283472" top="0.74803149606299213" bottom="0.74803149606299213" header="0.31496062992125984" footer="0.31496062992125984"/>
  <pageSetup scale="7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0"/>
  <sheetViews>
    <sheetView tabSelected="1" zoomScaleNormal="100" workbookViewId="0">
      <pane ySplit="1" topLeftCell="A2" activePane="bottomLeft" state="frozen"/>
      <selection pane="bottomLeft" activeCell="D10" sqref="D10"/>
    </sheetView>
  </sheetViews>
  <sheetFormatPr baseColWidth="10" defaultColWidth="11.5703125" defaultRowHeight="14.25" x14ac:dyDescent="0.2"/>
  <cols>
    <col min="1" max="1" width="4" style="17" bestFit="1" customWidth="1"/>
    <col min="2" max="2" width="14.5703125" style="17" customWidth="1"/>
    <col min="3" max="3" width="26" style="18" customWidth="1"/>
    <col min="4" max="4" width="15" style="16" customWidth="1"/>
    <col min="5" max="5" width="20.28515625" style="16" customWidth="1"/>
    <col min="6" max="6" width="26" style="16" customWidth="1"/>
    <col min="7" max="7" width="20.140625" style="21" customWidth="1"/>
    <col min="8" max="8" width="20.42578125" style="17" customWidth="1"/>
    <col min="9" max="16384" width="11.5703125" style="17"/>
  </cols>
  <sheetData>
    <row r="1" spans="1:8" s="16" customFormat="1" ht="45" x14ac:dyDescent="0.2">
      <c r="A1" s="2" t="s">
        <v>0</v>
      </c>
      <c r="B1" s="2" t="s">
        <v>1</v>
      </c>
      <c r="C1" s="2" t="s">
        <v>18</v>
      </c>
      <c r="D1" s="3" t="s">
        <v>20</v>
      </c>
      <c r="E1" s="3" t="s">
        <v>19</v>
      </c>
      <c r="F1" s="3" t="s">
        <v>22</v>
      </c>
      <c r="G1" s="20" t="s">
        <v>23</v>
      </c>
      <c r="H1" s="19" t="s">
        <v>153</v>
      </c>
    </row>
    <row r="2" spans="1:8" s="24" customFormat="1" ht="28.5" x14ac:dyDescent="0.2">
      <c r="A2" s="30">
        <v>1</v>
      </c>
      <c r="B2" s="27" t="s">
        <v>8</v>
      </c>
      <c r="C2" s="37" t="s">
        <v>55</v>
      </c>
      <c r="D2" s="27">
        <v>2015</v>
      </c>
      <c r="E2" s="30">
        <v>4515001496</v>
      </c>
      <c r="F2" s="27" t="s">
        <v>70</v>
      </c>
      <c r="G2" s="38">
        <v>42153</v>
      </c>
      <c r="H2" s="29" t="s">
        <v>154</v>
      </c>
    </row>
    <row r="3" spans="1:8" s="24" customFormat="1" ht="28.5" x14ac:dyDescent="0.2">
      <c r="A3" s="30">
        <f>A2+1</f>
        <v>2</v>
      </c>
      <c r="B3" s="30" t="s">
        <v>8</v>
      </c>
      <c r="C3" s="37" t="s">
        <v>56</v>
      </c>
      <c r="D3" s="27">
        <v>2015</v>
      </c>
      <c r="E3" s="30">
        <v>4515002664</v>
      </c>
      <c r="F3" s="27" t="s">
        <v>71</v>
      </c>
      <c r="G3" s="38">
        <v>42271</v>
      </c>
      <c r="H3" s="29" t="s">
        <v>154</v>
      </c>
    </row>
    <row r="4" spans="1:8" s="24" customFormat="1" ht="28.5" x14ac:dyDescent="0.2">
      <c r="A4" s="30">
        <f t="shared" ref="A4:A30" si="0">A3+1</f>
        <v>3</v>
      </c>
      <c r="B4" s="30" t="s">
        <v>8</v>
      </c>
      <c r="C4" s="37" t="s">
        <v>57</v>
      </c>
      <c r="D4" s="27">
        <v>2015</v>
      </c>
      <c r="E4" s="30">
        <v>4515002651</v>
      </c>
      <c r="F4" s="27" t="s">
        <v>73</v>
      </c>
      <c r="G4" s="38">
        <v>42271</v>
      </c>
      <c r="H4" s="29" t="s">
        <v>154</v>
      </c>
    </row>
    <row r="5" spans="1:8" s="24" customFormat="1" ht="28.5" x14ac:dyDescent="0.2">
      <c r="A5" s="30">
        <f t="shared" si="0"/>
        <v>4</v>
      </c>
      <c r="B5" s="30" t="s">
        <v>8</v>
      </c>
      <c r="C5" s="37" t="s">
        <v>58</v>
      </c>
      <c r="D5" s="27">
        <v>2015</v>
      </c>
      <c r="E5" s="30">
        <v>4515002803</v>
      </c>
      <c r="F5" s="27" t="s">
        <v>72</v>
      </c>
      <c r="G5" s="38">
        <v>42292</v>
      </c>
      <c r="H5" s="29" t="s">
        <v>154</v>
      </c>
    </row>
    <row r="6" spans="1:8" s="24" customFormat="1" ht="28.5" x14ac:dyDescent="0.2">
      <c r="A6" s="30">
        <f t="shared" si="0"/>
        <v>5</v>
      </c>
      <c r="B6" s="30" t="s">
        <v>8</v>
      </c>
      <c r="C6" s="37" t="s">
        <v>59</v>
      </c>
      <c r="D6" s="27">
        <v>2016</v>
      </c>
      <c r="E6" s="30">
        <v>4516001220</v>
      </c>
      <c r="F6" s="27" t="s">
        <v>74</v>
      </c>
      <c r="G6" s="38">
        <v>42506</v>
      </c>
      <c r="H6" s="29" t="s">
        <v>154</v>
      </c>
    </row>
    <row r="7" spans="1:8" s="24" customFormat="1" ht="28.5" x14ac:dyDescent="0.2">
      <c r="A7" s="30">
        <f t="shared" si="0"/>
        <v>6</v>
      </c>
      <c r="B7" s="30" t="s">
        <v>8</v>
      </c>
      <c r="C7" s="37" t="s">
        <v>60</v>
      </c>
      <c r="D7" s="27">
        <v>2016</v>
      </c>
      <c r="E7" s="30">
        <v>4516001821</v>
      </c>
      <c r="F7" s="27" t="s">
        <v>78</v>
      </c>
      <c r="G7" s="38">
        <v>42538</v>
      </c>
      <c r="H7" s="29" t="s">
        <v>154</v>
      </c>
    </row>
    <row r="8" spans="1:8" s="24" customFormat="1" ht="28.5" x14ac:dyDescent="0.2">
      <c r="A8" s="30">
        <f t="shared" si="0"/>
        <v>7</v>
      </c>
      <c r="B8" s="30" t="s">
        <v>8</v>
      </c>
      <c r="C8" s="37" t="s">
        <v>61</v>
      </c>
      <c r="D8" s="27">
        <v>2016</v>
      </c>
      <c r="E8" s="30">
        <v>4516002441</v>
      </c>
      <c r="F8" s="27" t="s">
        <v>75</v>
      </c>
      <c r="G8" s="38">
        <v>42622</v>
      </c>
      <c r="H8" s="29" t="s">
        <v>154</v>
      </c>
    </row>
    <row r="9" spans="1:8" s="24" customFormat="1" ht="42.75" x14ac:dyDescent="0.2">
      <c r="A9" s="30">
        <f t="shared" si="0"/>
        <v>8</v>
      </c>
      <c r="B9" s="30" t="s">
        <v>8</v>
      </c>
      <c r="C9" s="37" t="s">
        <v>62</v>
      </c>
      <c r="D9" s="27">
        <v>2016</v>
      </c>
      <c r="E9" s="30">
        <v>4516002595</v>
      </c>
      <c r="F9" s="27" t="s">
        <v>76</v>
      </c>
      <c r="G9" s="38" t="s">
        <v>77</v>
      </c>
      <c r="H9" s="29" t="s">
        <v>154</v>
      </c>
    </row>
    <row r="10" spans="1:8" s="24" customFormat="1" x14ac:dyDescent="0.2">
      <c r="A10" s="30">
        <f t="shared" si="0"/>
        <v>9</v>
      </c>
      <c r="B10" s="30" t="s">
        <v>8</v>
      </c>
      <c r="C10" s="37" t="s">
        <v>63</v>
      </c>
      <c r="D10" s="27">
        <v>2017</v>
      </c>
      <c r="E10" s="27">
        <v>4517002009</v>
      </c>
      <c r="F10" s="27" t="s">
        <v>69</v>
      </c>
      <c r="G10" s="39">
        <v>42957</v>
      </c>
      <c r="H10" s="29" t="s">
        <v>154</v>
      </c>
    </row>
    <row r="11" spans="1:8" s="24" customFormat="1" x14ac:dyDescent="0.2">
      <c r="A11" s="30">
        <f t="shared" si="0"/>
        <v>10</v>
      </c>
      <c r="B11" s="30" t="s">
        <v>8</v>
      </c>
      <c r="C11" s="40" t="s">
        <v>64</v>
      </c>
      <c r="D11" s="27">
        <v>2017</v>
      </c>
      <c r="E11" s="27">
        <v>4517002256</v>
      </c>
      <c r="F11" s="27" t="s">
        <v>68</v>
      </c>
      <c r="G11" s="39">
        <v>43007</v>
      </c>
      <c r="H11" s="29" t="s">
        <v>154</v>
      </c>
    </row>
    <row r="12" spans="1:8" s="24" customFormat="1" ht="28.5" x14ac:dyDescent="0.2">
      <c r="A12" s="30">
        <f t="shared" si="0"/>
        <v>11</v>
      </c>
      <c r="B12" s="27" t="s">
        <v>8</v>
      </c>
      <c r="C12" s="41" t="s">
        <v>54</v>
      </c>
      <c r="D12" s="27">
        <v>2018</v>
      </c>
      <c r="E12" s="42">
        <v>4518000719</v>
      </c>
      <c r="F12" s="42" t="s">
        <v>38</v>
      </c>
      <c r="G12" s="39">
        <v>43199</v>
      </c>
      <c r="H12" s="29" t="s">
        <v>154</v>
      </c>
    </row>
    <row r="13" spans="1:8" s="24" customFormat="1" ht="28.5" x14ac:dyDescent="0.2">
      <c r="A13" s="30">
        <f t="shared" si="0"/>
        <v>12</v>
      </c>
      <c r="B13" s="27" t="s">
        <v>8</v>
      </c>
      <c r="C13" s="41" t="s">
        <v>24</v>
      </c>
      <c r="D13" s="27">
        <v>2018</v>
      </c>
      <c r="E13" s="42">
        <v>4518000720</v>
      </c>
      <c r="F13" s="42" t="s">
        <v>39</v>
      </c>
      <c r="G13" s="39">
        <v>43199</v>
      </c>
      <c r="H13" s="29" t="s">
        <v>154</v>
      </c>
    </row>
    <row r="14" spans="1:8" s="24" customFormat="1" x14ac:dyDescent="0.2">
      <c r="A14" s="30">
        <f t="shared" si="0"/>
        <v>13</v>
      </c>
      <c r="B14" s="27" t="s">
        <v>8</v>
      </c>
      <c r="C14" s="41" t="s">
        <v>25</v>
      </c>
      <c r="D14" s="27">
        <v>2018</v>
      </c>
      <c r="E14" s="42">
        <v>4518000852</v>
      </c>
      <c r="F14" s="42" t="s">
        <v>40</v>
      </c>
      <c r="G14" s="39">
        <v>43203</v>
      </c>
      <c r="H14" s="29" t="s">
        <v>154</v>
      </c>
    </row>
    <row r="15" spans="1:8" s="24" customFormat="1" ht="28.5" x14ac:dyDescent="0.2">
      <c r="A15" s="30">
        <f t="shared" si="0"/>
        <v>14</v>
      </c>
      <c r="B15" s="27" t="s">
        <v>8</v>
      </c>
      <c r="C15" s="41" t="s">
        <v>26</v>
      </c>
      <c r="D15" s="27">
        <v>2018</v>
      </c>
      <c r="E15" s="42">
        <v>4518001221</v>
      </c>
      <c r="F15" s="42" t="s">
        <v>41</v>
      </c>
      <c r="G15" s="39">
        <v>43251</v>
      </c>
      <c r="H15" s="29" t="s">
        <v>154</v>
      </c>
    </row>
    <row r="16" spans="1:8" s="24" customFormat="1" ht="28.5" x14ac:dyDescent="0.2">
      <c r="A16" s="30">
        <f t="shared" si="0"/>
        <v>15</v>
      </c>
      <c r="B16" s="27" t="s">
        <v>8</v>
      </c>
      <c r="C16" s="41" t="s">
        <v>27</v>
      </c>
      <c r="D16" s="27">
        <v>2018</v>
      </c>
      <c r="E16" s="42">
        <v>4518001097</v>
      </c>
      <c r="F16" s="42" t="s">
        <v>42</v>
      </c>
      <c r="G16" s="39">
        <v>43245</v>
      </c>
      <c r="H16" s="29" t="s">
        <v>154</v>
      </c>
    </row>
    <row r="17" spans="1:8" s="24" customFormat="1" x14ac:dyDescent="0.2">
      <c r="A17" s="30">
        <f t="shared" si="0"/>
        <v>16</v>
      </c>
      <c r="B17" s="27" t="s">
        <v>8</v>
      </c>
      <c r="C17" s="41" t="s">
        <v>28</v>
      </c>
      <c r="D17" s="27">
        <v>2018</v>
      </c>
      <c r="E17" s="42">
        <v>4518001429</v>
      </c>
      <c r="F17" s="42" t="s">
        <v>43</v>
      </c>
      <c r="G17" s="39">
        <v>43265</v>
      </c>
      <c r="H17" s="29" t="s">
        <v>154</v>
      </c>
    </row>
    <row r="18" spans="1:8" s="24" customFormat="1" ht="28.5" x14ac:dyDescent="0.2">
      <c r="A18" s="30">
        <f t="shared" si="0"/>
        <v>17</v>
      </c>
      <c r="B18" s="27" t="s">
        <v>8</v>
      </c>
      <c r="C18" s="41" t="s">
        <v>29</v>
      </c>
      <c r="D18" s="27">
        <v>2018</v>
      </c>
      <c r="E18" s="42">
        <v>4518001109</v>
      </c>
      <c r="F18" s="42" t="s">
        <v>42</v>
      </c>
      <c r="G18" s="39">
        <v>43245</v>
      </c>
      <c r="H18" s="29" t="s">
        <v>154</v>
      </c>
    </row>
    <row r="19" spans="1:8" s="24" customFormat="1" ht="28.5" x14ac:dyDescent="0.2">
      <c r="A19" s="30">
        <f t="shared" si="0"/>
        <v>18</v>
      </c>
      <c r="B19" s="27" t="s">
        <v>8</v>
      </c>
      <c r="C19" s="41" t="s">
        <v>65</v>
      </c>
      <c r="D19" s="27">
        <v>2018</v>
      </c>
      <c r="E19" s="42">
        <v>4518001105</v>
      </c>
      <c r="F19" s="42" t="s">
        <v>42</v>
      </c>
      <c r="G19" s="39">
        <v>43245</v>
      </c>
      <c r="H19" s="29" t="s">
        <v>154</v>
      </c>
    </row>
    <row r="20" spans="1:8" s="24" customFormat="1" ht="28.5" x14ac:dyDescent="0.2">
      <c r="A20" s="30">
        <f t="shared" si="0"/>
        <v>19</v>
      </c>
      <c r="B20" s="27" t="s">
        <v>8</v>
      </c>
      <c r="C20" s="41" t="s">
        <v>30</v>
      </c>
      <c r="D20" s="27">
        <v>2018</v>
      </c>
      <c r="E20" s="42">
        <v>4518001138</v>
      </c>
      <c r="F20" s="42" t="s">
        <v>45</v>
      </c>
      <c r="G20" s="39">
        <v>43614</v>
      </c>
      <c r="H20" s="29" t="s">
        <v>154</v>
      </c>
    </row>
    <row r="21" spans="1:8" s="24" customFormat="1" x14ac:dyDescent="0.2">
      <c r="A21" s="30">
        <f t="shared" si="0"/>
        <v>20</v>
      </c>
      <c r="B21" s="27" t="s">
        <v>8</v>
      </c>
      <c r="C21" s="41" t="s">
        <v>31</v>
      </c>
      <c r="D21" s="27">
        <v>2018</v>
      </c>
      <c r="E21" s="42">
        <v>4518001749</v>
      </c>
      <c r="F21" s="42" t="s">
        <v>46</v>
      </c>
      <c r="G21" s="39">
        <v>43318</v>
      </c>
      <c r="H21" s="29" t="s">
        <v>154</v>
      </c>
    </row>
    <row r="22" spans="1:8" s="24" customFormat="1" ht="28.5" x14ac:dyDescent="0.2">
      <c r="A22" s="30">
        <f t="shared" si="0"/>
        <v>21</v>
      </c>
      <c r="B22" s="27" t="s">
        <v>8</v>
      </c>
      <c r="C22" s="41" t="s">
        <v>32</v>
      </c>
      <c r="D22" s="27">
        <v>2018</v>
      </c>
      <c r="E22" s="42">
        <v>4518001699</v>
      </c>
      <c r="F22" s="42" t="s">
        <v>47</v>
      </c>
      <c r="G22" s="39">
        <v>43292</v>
      </c>
      <c r="H22" s="29" t="s">
        <v>154</v>
      </c>
    </row>
    <row r="23" spans="1:8" s="24" customFormat="1" ht="28.5" x14ac:dyDescent="0.2">
      <c r="A23" s="30">
        <f t="shared" si="0"/>
        <v>22</v>
      </c>
      <c r="B23" s="27" t="s">
        <v>8</v>
      </c>
      <c r="C23" s="41" t="s">
        <v>33</v>
      </c>
      <c r="D23" s="27">
        <v>2018</v>
      </c>
      <c r="E23" s="42">
        <v>4518001700</v>
      </c>
      <c r="F23" s="42" t="s">
        <v>48</v>
      </c>
      <c r="G23" s="39">
        <v>43292</v>
      </c>
      <c r="H23" s="29" t="s">
        <v>154</v>
      </c>
    </row>
    <row r="24" spans="1:8" s="24" customFormat="1" x14ac:dyDescent="0.2">
      <c r="A24" s="30">
        <f t="shared" si="0"/>
        <v>23</v>
      </c>
      <c r="B24" s="27" t="s">
        <v>8</v>
      </c>
      <c r="C24" s="41" t="s">
        <v>34</v>
      </c>
      <c r="D24" s="27">
        <v>2018</v>
      </c>
      <c r="E24" s="42">
        <v>4518001832</v>
      </c>
      <c r="F24" s="42" t="s">
        <v>49</v>
      </c>
      <c r="G24" s="39">
        <v>43318</v>
      </c>
      <c r="H24" s="29" t="s">
        <v>154</v>
      </c>
    </row>
    <row r="25" spans="1:8" s="24" customFormat="1" ht="42.75" x14ac:dyDescent="0.2">
      <c r="A25" s="30">
        <f t="shared" si="0"/>
        <v>24</v>
      </c>
      <c r="B25" s="27" t="s">
        <v>8</v>
      </c>
      <c r="C25" s="41" t="s">
        <v>66</v>
      </c>
      <c r="D25" s="27">
        <v>2018</v>
      </c>
      <c r="E25" s="42">
        <v>4518001809</v>
      </c>
      <c r="F25" s="42" t="s">
        <v>50</v>
      </c>
      <c r="G25" s="39">
        <v>43339</v>
      </c>
      <c r="H25" s="29" t="s">
        <v>154</v>
      </c>
    </row>
    <row r="26" spans="1:8" s="24" customFormat="1" ht="57" x14ac:dyDescent="0.2">
      <c r="A26" s="30">
        <f t="shared" si="0"/>
        <v>25</v>
      </c>
      <c r="B26" s="27" t="s">
        <v>8</v>
      </c>
      <c r="C26" s="41" t="s">
        <v>35</v>
      </c>
      <c r="D26" s="27">
        <v>2018</v>
      </c>
      <c r="E26" s="42">
        <v>4518001122</v>
      </c>
      <c r="F26" s="42" t="s">
        <v>44</v>
      </c>
      <c r="G26" s="39">
        <v>43314</v>
      </c>
      <c r="H26" s="29" t="s">
        <v>154</v>
      </c>
    </row>
    <row r="27" spans="1:8" s="24" customFormat="1" x14ac:dyDescent="0.2">
      <c r="A27" s="30">
        <f t="shared" si="0"/>
        <v>26</v>
      </c>
      <c r="B27" s="27" t="s">
        <v>8</v>
      </c>
      <c r="C27" s="41" t="s">
        <v>36</v>
      </c>
      <c r="D27" s="27">
        <v>2018</v>
      </c>
      <c r="E27" s="42">
        <v>4518001824</v>
      </c>
      <c r="F27" s="42" t="s">
        <v>51</v>
      </c>
      <c r="G27" s="39">
        <v>43320</v>
      </c>
      <c r="H27" s="29" t="s">
        <v>154</v>
      </c>
    </row>
    <row r="28" spans="1:8" s="24" customFormat="1" x14ac:dyDescent="0.2">
      <c r="A28" s="30">
        <f t="shared" si="0"/>
        <v>27</v>
      </c>
      <c r="B28" s="27" t="s">
        <v>8</v>
      </c>
      <c r="C28" s="41" t="s">
        <v>25</v>
      </c>
      <c r="D28" s="27">
        <v>2018</v>
      </c>
      <c r="E28" s="42">
        <v>4518001717</v>
      </c>
      <c r="F28" s="42" t="s">
        <v>52</v>
      </c>
      <c r="G28" s="39">
        <v>43320</v>
      </c>
      <c r="H28" s="29" t="s">
        <v>154</v>
      </c>
    </row>
    <row r="29" spans="1:8" s="24" customFormat="1" ht="28.5" x14ac:dyDescent="0.2">
      <c r="A29" s="30">
        <f t="shared" si="0"/>
        <v>28</v>
      </c>
      <c r="B29" s="27" t="s">
        <v>8</v>
      </c>
      <c r="C29" s="41" t="s">
        <v>67</v>
      </c>
      <c r="D29" s="27">
        <v>2018</v>
      </c>
      <c r="E29" s="42">
        <v>4518001999</v>
      </c>
      <c r="F29" s="42" t="s">
        <v>94</v>
      </c>
      <c r="G29" s="39">
        <v>43389</v>
      </c>
      <c r="H29" s="29" t="s">
        <v>154</v>
      </c>
    </row>
    <row r="30" spans="1:8" s="24" customFormat="1" ht="42.75" x14ac:dyDescent="0.2">
      <c r="A30" s="30">
        <f t="shared" si="0"/>
        <v>29</v>
      </c>
      <c r="B30" s="27" t="s">
        <v>8</v>
      </c>
      <c r="C30" s="41" t="s">
        <v>37</v>
      </c>
      <c r="D30" s="27">
        <v>2018</v>
      </c>
      <c r="E30" s="42">
        <v>4518002073</v>
      </c>
      <c r="F30" s="42" t="s">
        <v>53</v>
      </c>
      <c r="G30" s="39">
        <v>43342</v>
      </c>
      <c r="H30" s="29" t="s">
        <v>154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SERVICIOS</vt:lpstr>
      <vt:lpstr>MANTENIMIENTOS</vt:lpstr>
      <vt:lpstr>CAPÍTULO 5000</vt:lpstr>
      <vt:lpstr>MANTENIMIENTOS!Títulos_a_imprimir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MARIANA GUTIERREZ RAMIREZ</cp:lastModifiedBy>
  <cp:lastPrinted>2019-08-16T16:18:45Z</cp:lastPrinted>
  <dcterms:created xsi:type="dcterms:W3CDTF">2019-04-26T17:34:19Z</dcterms:created>
  <dcterms:modified xsi:type="dcterms:W3CDTF">2019-10-02T17:25:38Z</dcterms:modified>
</cp:coreProperties>
</file>