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3600" windowWidth="20745" windowHeight="910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MANTENIMIENTOS!$A$3:$J$25</definedName>
    <definedName name="_xlnm._FilterDatabase" localSheetId="0" hidden="1">SERVICIOS!$A$3:$J$33</definedName>
    <definedName name="_xlnm.Print_Area" localSheetId="2">'CAPÍTULO 5000'!$A$1:$G$8</definedName>
    <definedName name="_xlnm.Print_Area" localSheetId="1">MANTENIMIENTOS!$A$3:$H$24</definedName>
    <definedName name="_xlnm.Print_Area" localSheetId="0">SERVICIOS!$A$3:$H$22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<sst xmlns="http://schemas.openxmlformats.org/spreadsheetml/2006/main" count="380" uniqueCount="151">
  <si>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</si>
  <si>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</si>
  <si>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</si>
  <si>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</si>
  <si>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</si>
  <si>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</si>
  <si>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</si>
  <si>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</si>
  <si>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Villahermosa</t>
  </si>
  <si>
    <t>Jardinería</t>
  </si>
  <si>
    <t>Limpieza</t>
  </si>
  <si>
    <t>Aire acondicionado</t>
  </si>
  <si>
    <t>Impermeabilización</t>
  </si>
  <si>
    <t>Vigilancia</t>
  </si>
  <si>
    <t>Limpieza y jardinería</t>
  </si>
  <si>
    <t>Transformador</t>
  </si>
  <si>
    <t>Pintura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</si>
  <si>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</si>
  <si>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</si>
  <si>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</si>
  <si>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</si>
  <si>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</si>
  <si>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</si>
  <si>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</si>
  <si>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Bases para micrófono</t>
  </si>
  <si>
    <t>Gabinete metálico</t>
  </si>
  <si>
    <t>Videoproyector</t>
  </si>
  <si>
    <t>Regulador</t>
  </si>
  <si>
    <t>Cafetera</t>
  </si>
  <si>
    <t>Horno de microondas</t>
  </si>
  <si>
    <t>Mesa plegable</t>
  </si>
  <si>
    <t>Refrigerador</t>
  </si>
  <si>
    <t>CCJ/TAB/108/2015</t>
  </si>
  <si>
    <t>CCJ/TAB/109/2015</t>
  </si>
  <si>
    <t>CCJ/TAB/168/2015</t>
  </si>
  <si>
    <t>CCJ/TAB/110/2015</t>
  </si>
  <si>
    <t>CCJ/TAB/198/2015</t>
  </si>
  <si>
    <t xml:space="preserve">Enmicadora térmica </t>
  </si>
  <si>
    <t>Tripie para videocamara</t>
  </si>
  <si>
    <t>Reloj fechador</t>
  </si>
  <si>
    <t>Micrófono</t>
  </si>
  <si>
    <t>Reproductor DVD</t>
  </si>
  <si>
    <t>Silla de madera fija</t>
  </si>
  <si>
    <t>CCJ/TAB/178/2017</t>
  </si>
  <si>
    <t>CCJ/TAB/177/2017</t>
  </si>
  <si>
    <t>CCJ/TAB/154/2017</t>
  </si>
  <si>
    <t>CCJ/TAB/189/2017</t>
  </si>
  <si>
    <t>CCJ/TAB/318/2017</t>
  </si>
  <si>
    <t>CCJ/TAB/223/2017</t>
  </si>
  <si>
    <t>CCJ/TAB/308/2017</t>
  </si>
  <si>
    <t>Cuatro reguladores</t>
  </si>
  <si>
    <t>CCJ/TAB/186/2018</t>
  </si>
  <si>
    <t>Proyector y pantalla</t>
  </si>
  <si>
    <t>CCJ/TAB/451/2018</t>
  </si>
  <si>
    <t>Librero de madera vertical</t>
  </si>
  <si>
    <t>CCJ/TAB/626/2018</t>
  </si>
  <si>
    <t>Enfriador</t>
  </si>
  <si>
    <t>Mesa</t>
  </si>
  <si>
    <t>Megáfono</t>
  </si>
  <si>
    <t>Videocámara</t>
  </si>
  <si>
    <t>CCJ/TAB/182/2016</t>
  </si>
  <si>
    <t>CCJ/TAB/161/2016</t>
  </si>
  <si>
    <t>CCJ/TAB/233/2016</t>
  </si>
  <si>
    <t>CCJ/TAB/260/2016</t>
  </si>
  <si>
    <t>CCJ/TAB/277/2016</t>
  </si>
  <si>
    <t>CCJ/TAB/278/2016</t>
  </si>
  <si>
    <t>CCJ/TAB/327/2016</t>
  </si>
  <si>
    <t>CCJ/TAB/550/2016</t>
  </si>
  <si>
    <t>CCJ/TAB/217/2018</t>
  </si>
  <si>
    <t>Sin finiquitar</t>
  </si>
  <si>
    <t>Suministro de aire acondicionado</t>
  </si>
  <si>
    <t>Mantenimiento hidrosanitario</t>
  </si>
  <si>
    <t>Mantenimiento electrico</t>
  </si>
  <si>
    <t>Suministro e instalacion de pelicula de seguridad</t>
  </si>
  <si>
    <t>Antena detectora de código de barras</t>
  </si>
  <si>
    <t>Mantenimiento Aires acondicionados</t>
  </si>
  <si>
    <t>Suministro y puesta en marcha equipos de aire acondicionado</t>
  </si>
  <si>
    <t>Mantenimiento de CCTV</t>
  </si>
  <si>
    <t>Suministro e instalacion de aires acondicionados</t>
  </si>
  <si>
    <t>Mantenimiento de Detectores de humo</t>
  </si>
  <si>
    <t>Mantenimiento de aires acondicionados</t>
  </si>
  <si>
    <t>CCJ/TAB/365/2017</t>
  </si>
  <si>
    <t>CCJ/TAB/413/2016</t>
  </si>
  <si>
    <t>CCJ/TAB/573/2018</t>
  </si>
  <si>
    <t>CCJ/TAB/319/2018</t>
  </si>
  <si>
    <t>CCJ/TAB/213/2018</t>
  </si>
  <si>
    <t>CCJ/TAB/593/2018</t>
  </si>
  <si>
    <t>CCJ/TAB/672/2017</t>
  </si>
  <si>
    <t>CCJ/TAB/597/2017</t>
  </si>
  <si>
    <t>CCJ/TAB/671/2017</t>
  </si>
  <si>
    <t>CCJ/TAB/695/2016</t>
  </si>
  <si>
    <t>Mantenimiento electrico e hidrosanitario</t>
  </si>
  <si>
    <t>CCJ/TAB/659/2016</t>
  </si>
  <si>
    <t>CCJ/TAB/660/2016</t>
  </si>
  <si>
    <t>CCJ/TAB/442/2016</t>
  </si>
  <si>
    <t>CCJ/TAB/003/2017</t>
  </si>
  <si>
    <t>CCJ/TAB/006/2017</t>
  </si>
  <si>
    <t>CCJ/TAB/409/2016</t>
  </si>
  <si>
    <t>CCJ/TAB/550/2015</t>
  </si>
  <si>
    <t>CCJ/TAB/292/2015</t>
  </si>
  <si>
    <t>CCJ/TAB/547/2015</t>
  </si>
  <si>
    <t>CCJ/TAB/548/2015</t>
  </si>
  <si>
    <t>CCJ/TAB/549/2015</t>
  </si>
  <si>
    <t>CCJ/TAB/308/2015</t>
  </si>
  <si>
    <t>CCJ/TAB/710/2018</t>
  </si>
  <si>
    <t>CCJ/TAB/241/2018</t>
  </si>
  <si>
    <t>CCJ/TAB/008/2016</t>
  </si>
  <si>
    <t>CCJ/TAB/009/2016</t>
  </si>
  <si>
    <t>CCJ/TAB/421/2015</t>
  </si>
  <si>
    <t>CCJ/TAB/280/2015</t>
  </si>
  <si>
    <t>CCJ/TAB/149/2015</t>
  </si>
  <si>
    <t>CCJ/TAB/003/2018</t>
  </si>
  <si>
    <t>CCJ/TAB/004/2018</t>
  </si>
  <si>
    <t>CCJ/TAB/005/2018</t>
  </si>
  <si>
    <t>CCJ/TAB/403/2016</t>
  </si>
  <si>
    <t>CCJ/TAB/236/2016</t>
  </si>
  <si>
    <t>CCJ/TAB/227/2015</t>
  </si>
  <si>
    <t>CCJ/TAB/578/2015</t>
  </si>
  <si>
    <t>Gabinete metálico y mueble</t>
  </si>
  <si>
    <t>Pantalla y soportes para pantalla</t>
  </si>
  <si>
    <t>Sala y mesa de centro</t>
  </si>
  <si>
    <t>Fab dirctorio y placas</t>
  </si>
  <si>
    <t>CCJ/TAB/124/2015</t>
  </si>
  <si>
    <t>CCJ/TAB/262/2015</t>
  </si>
  <si>
    <t>CCJ/TAB/318/2015</t>
  </si>
  <si>
    <t>CCJ/TAB/291/2016</t>
  </si>
  <si>
    <t>CCJ/TAB/345/2016</t>
  </si>
  <si>
    <t>CCJ/TAB/637/2016</t>
  </si>
  <si>
    <t>CCJ/TAB/638/2016</t>
  </si>
  <si>
    <t>CCJ/TAB/648/2017</t>
  </si>
  <si>
    <t>CCJ/TAB/328/2017</t>
  </si>
  <si>
    <t>CCJ/TAB/685/2018</t>
  </si>
  <si>
    <t>CCJ/TAB/352/2018</t>
  </si>
  <si>
    <t>CCJ/TAB/515/2018</t>
  </si>
  <si>
    <t xml:space="preserve">Flete mobiliario </t>
  </si>
  <si>
    <t>Persianas</t>
  </si>
  <si>
    <t>Limpieza de acervos</t>
  </si>
  <si>
    <t xml:space="preserve">Viaje pensionados </t>
  </si>
  <si>
    <t>Artículos promocionales</t>
  </si>
  <si>
    <t xml:space="preserve">Clases de música y danza </t>
  </si>
  <si>
    <t>Taller música</t>
  </si>
  <si>
    <t>Extintor</t>
  </si>
  <si>
    <t>Equipo de aire acondicionado</t>
  </si>
  <si>
    <t>Cancelado</t>
  </si>
  <si>
    <t>ÁREA QUE REALIZÓ EL PROCEDIMIENTO</t>
  </si>
  <si>
    <t>DGRM</t>
  </si>
  <si>
    <t>OBSERVACIONES</t>
  </si>
  <si>
    <t>No se cargó en la PNT ya que el procedimiento inició antes de mayo 2015</t>
  </si>
  <si>
    <t>No se cargó en la PNT ya que el Contrato no se ha finiquitado</t>
  </si>
  <si>
    <t>No se cargó ya que el procedoimiento fue cancelado</t>
  </si>
  <si>
    <t>Renovación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</si>
</sst>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color theme="1"/>
      <name val="Calibri"/>
      <family val="2"/>
      <scheme val="minor"/>
    </font>
    <font>
      <sz val="11.5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43" fontId="2" fillId="0" borderId="0" xfId="2" applyFont="1"/>
    <xf numFmtId="43" fontId="0" fillId="0" borderId="0" xfId="2" applyFont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3" fontId="2" fillId="0" borderId="1" xfId="2" applyFont="1" applyBorder="1"/>
    <xf numFmtId="43" fontId="0" fillId="0" borderId="1" xfId="2" applyFont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44" fontId="2" fillId="4" borderId="1" xfId="0" applyNumberFormat="1" applyFont="1" applyFill="1" applyBorder="1" applyAlignment="1">
      <alignment vertical="center"/>
    </xf>
    <xf numFmtId="43" fontId="7" fillId="0" borderId="1" xfId="2" applyFont="1" applyBorder="1" applyAlignment="1">
      <alignment wrapText="1"/>
    </xf>
    <xf numFmtId="0" fontId="2" fillId="0" borderId="0" xfId="0" applyFont="1" applyAlignment="1">
      <alignment wrapText="1"/>
    </xf>
    <xf numFmtId="43" fontId="0" fillId="0" borderId="0" xfId="2" applyFont="1" applyAlignment="1">
      <alignment wrapText="1"/>
    </xf>
    <xf numFmtId="43" fontId="2" fillId="0" borderId="0" xfId="2" applyFont="1" applyAlignment="1">
      <alignment wrapText="1"/>
    </xf>
    <xf numFmtId="43" fontId="2" fillId="0" borderId="1" xfId="2" applyFont="1" applyBorder="1" applyAlignment="1">
      <alignment wrapText="1"/>
    </xf>
    <xf numFmtId="1" fontId="2" fillId="4" borderId="3" xfId="0" applyNumberFormat="1" applyFont="1" applyFill="1" applyBorder="1" applyAlignment="1">
      <alignment horizontal="center"/>
    </xf>
    <xf numFmtId="43" fontId="2" fillId="5" borderId="1" xfId="2" applyFont="1" applyFill="1" applyBorder="1" applyAlignment="1">
      <alignment wrapText="1"/>
    </xf>
    <xf numFmtId="43" fontId="0" fillId="5" borderId="1" xfId="2" applyFont="1" applyFill="1" applyBorder="1"/>
    <xf numFmtId="43" fontId="2" fillId="5" borderId="1" xfId="2" applyFont="1" applyFill="1" applyBorder="1"/>
    <xf numFmtId="43" fontId="0" fillId="5" borderId="1" xfId="2" applyFont="1" applyFill="1" applyBorder="1" applyAlignment="1">
      <alignment wrapText="1"/>
    </xf>
    <xf numFmtId="0" fontId="2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14" fontId="2" fillId="5" borderId="1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4" fontId="2" fillId="5" borderId="1" xfId="0" applyNumberFormat="1" applyFont="1" applyFill="1" applyBorder="1" applyAlignment="1">
      <alignment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Normal="100" workbookViewId="0">
      <pane ySplit="3" topLeftCell="A28" activePane="bottomLeft" state="frozen"/>
      <selection pane="bottomLeft" activeCell="J23" sqref="A22:J23"/>
    </sheetView>
  </sheetViews>
  <sheetFormatPr baseColWidth="10" defaultColWidth="11.42578125" defaultRowHeight="14.25" x14ac:dyDescent="0.2"/>
  <cols>
    <col min="1" max="1" width="4" style="2" bestFit="1" customWidth="1"/>
    <col min="2" max="2" width="15.5703125" style="2" customWidth="1"/>
    <col min="3" max="3" width="26.7109375" style="2" bestFit="1" customWidth="1"/>
    <col min="4" max="4" width="19.85546875" style="2" customWidth="1"/>
    <col min="5" max="5" width="18.85546875" style="2" customWidth="1"/>
    <col min="6" max="6" width="16.5703125" style="3" customWidth="1"/>
    <col min="7" max="7" width="23" style="2" customWidth="1"/>
    <col min="8" max="8" width="20.7109375" style="2" customWidth="1"/>
    <col min="9" max="9" width="13.28515625" style="19" bestFit="1" customWidth="1"/>
    <col min="10" max="10" width="29.5703125" style="45" customWidth="1"/>
    <col min="11" max="16384" width="11.42578125" style="2"/>
  </cols>
  <sheetData>
    <row r="1" spans="1:10" ht="84.75" customHeight="1" x14ac:dyDescent="0.2">
      <c r="A1" s="57" t="s">
        <v>17</v>
      </c>
      <c r="B1" s="57"/>
      <c r="C1" s="57"/>
      <c r="D1" s="57"/>
      <c r="E1" s="57"/>
      <c r="F1" s="57"/>
      <c r="G1" s="57"/>
      <c r="H1" s="57"/>
    </row>
    <row r="3" spans="1:10" s="6" customFormat="1" ht="60" x14ac:dyDescent="0.2">
      <c r="A3" s="4" t="s">
        <v>0</v>
      </c>
      <c r="B3" s="4" t="s">
        <v>1</v>
      </c>
      <c r="C3" s="4" t="s">
        <v>3</v>
      </c>
      <c r="D3" s="4" t="s">
        <v>4</v>
      </c>
      <c r="E3" s="5" t="s">
        <v>7</v>
      </c>
      <c r="F3" s="4" t="s">
        <v>6</v>
      </c>
      <c r="G3" s="17" t="s">
        <v>19</v>
      </c>
      <c r="H3" s="17" t="s">
        <v>20</v>
      </c>
      <c r="I3" s="17" t="s">
        <v>144</v>
      </c>
      <c r="J3" s="17" t="s">
        <v>146</v>
      </c>
    </row>
    <row r="4" spans="1:10" ht="42.75" x14ac:dyDescent="0.2">
      <c r="A4" s="8">
        <v>1</v>
      </c>
      <c r="B4" s="9" t="s">
        <v>8</v>
      </c>
      <c r="C4" s="15" t="s">
        <v>13</v>
      </c>
      <c r="D4" s="8">
        <v>2019</v>
      </c>
      <c r="E4" s="7">
        <v>4519000357</v>
      </c>
      <c r="F4" s="10">
        <v>445440</v>
      </c>
      <c r="G4" s="58" t="s">
        <v>69</v>
      </c>
      <c r="H4" s="59"/>
      <c r="I4" s="31" t="s">
        <v>1</v>
      </c>
      <c r="J4" s="46" t="s">
        <v>148</v>
      </c>
    </row>
    <row r="5" spans="1:10" ht="42.75" x14ac:dyDescent="0.2">
      <c r="A5" s="8">
        <f>1+A4</f>
        <v>2</v>
      </c>
      <c r="B5" s="9" t="s">
        <v>8</v>
      </c>
      <c r="C5" s="15" t="s">
        <v>10</v>
      </c>
      <c r="D5" s="8">
        <v>2019</v>
      </c>
      <c r="E5" s="7">
        <v>4519000322</v>
      </c>
      <c r="F5" s="10">
        <v>217415.28</v>
      </c>
      <c r="G5" s="58" t="s">
        <v>69</v>
      </c>
      <c r="H5" s="59"/>
      <c r="I5" s="31" t="s">
        <v>1</v>
      </c>
      <c r="J5" s="46" t="s">
        <v>148</v>
      </c>
    </row>
    <row r="6" spans="1:10" ht="42.75" x14ac:dyDescent="0.2">
      <c r="A6" s="8">
        <f>1+A5</f>
        <v>3</v>
      </c>
      <c r="B6" s="35" t="s">
        <v>8</v>
      </c>
      <c r="C6" s="36" t="s">
        <v>9</v>
      </c>
      <c r="D6" s="37">
        <v>2019</v>
      </c>
      <c r="E6" s="38">
        <v>4519000323</v>
      </c>
      <c r="F6" s="39">
        <v>96430.8</v>
      </c>
      <c r="G6" s="58" t="s">
        <v>69</v>
      </c>
      <c r="H6" s="59"/>
      <c r="I6" s="31" t="s">
        <v>1</v>
      </c>
      <c r="J6" s="46" t="s">
        <v>148</v>
      </c>
    </row>
    <row r="7" spans="1:10" ht="22.5" customHeight="1" x14ac:dyDescent="0.2">
      <c r="A7" s="23">
        <f t="shared" ref="A7:A33" si="0">1+A6</f>
        <v>4</v>
      </c>
      <c r="B7" s="35" t="s">
        <v>8</v>
      </c>
      <c r="C7" s="36" t="s">
        <v>13</v>
      </c>
      <c r="D7" s="37">
        <v>2018</v>
      </c>
      <c r="E7" s="38">
        <v>4518001342</v>
      </c>
      <c r="F7" s="39">
        <v>261141.12</v>
      </c>
      <c r="G7" s="21" t="s">
        <v>104</v>
      </c>
      <c r="H7" s="22">
        <v>43445</v>
      </c>
      <c r="I7" s="31" t="s">
        <v>145</v>
      </c>
      <c r="J7" s="48" t="s">
        <v>150</v>
      </c>
    </row>
    <row r="8" spans="1:10" ht="22.5" customHeight="1" x14ac:dyDescent="0.2">
      <c r="A8" s="23">
        <f t="shared" si="0"/>
        <v>5</v>
      </c>
      <c r="B8" s="35" t="s">
        <v>8</v>
      </c>
      <c r="C8" s="36" t="s">
        <v>13</v>
      </c>
      <c r="D8" s="37">
        <v>2018</v>
      </c>
      <c r="E8" s="38">
        <v>4518000079</v>
      </c>
      <c r="F8" s="39">
        <v>122774.39999999999</v>
      </c>
      <c r="G8" s="21" t="s">
        <v>105</v>
      </c>
      <c r="H8" s="22">
        <v>43229</v>
      </c>
      <c r="I8" s="31" t="s">
        <v>145</v>
      </c>
      <c r="J8" s="48" t="s">
        <v>150</v>
      </c>
    </row>
    <row r="9" spans="1:10" ht="22.5" customHeight="1" x14ac:dyDescent="0.2">
      <c r="A9" s="23">
        <f t="shared" si="0"/>
        <v>6</v>
      </c>
      <c r="B9" s="35" t="s">
        <v>8</v>
      </c>
      <c r="C9" s="36" t="s">
        <v>10</v>
      </c>
      <c r="D9" s="37">
        <v>2018</v>
      </c>
      <c r="E9" s="38">
        <v>4518000375</v>
      </c>
      <c r="F9" s="39">
        <v>284471.64</v>
      </c>
      <c r="G9" s="21" t="s">
        <v>104</v>
      </c>
      <c r="H9" s="22">
        <v>43445</v>
      </c>
      <c r="I9" s="31" t="s">
        <v>145</v>
      </c>
      <c r="J9" s="48" t="s">
        <v>150</v>
      </c>
    </row>
    <row r="10" spans="1:10" ht="22.5" customHeight="1" x14ac:dyDescent="0.2">
      <c r="A10" s="23">
        <f t="shared" si="0"/>
        <v>7</v>
      </c>
      <c r="B10" s="35" t="s">
        <v>8</v>
      </c>
      <c r="C10" s="36" t="s">
        <v>9</v>
      </c>
      <c r="D10" s="37">
        <v>2018</v>
      </c>
      <c r="E10" s="38">
        <v>4518000182</v>
      </c>
      <c r="F10" s="39">
        <v>30175.32</v>
      </c>
      <c r="G10" s="21" t="s">
        <v>104</v>
      </c>
      <c r="H10" s="22">
        <v>43445</v>
      </c>
      <c r="I10" s="31" t="s">
        <v>145</v>
      </c>
      <c r="J10" s="48" t="s">
        <v>150</v>
      </c>
    </row>
    <row r="11" spans="1:10" ht="22.5" customHeight="1" x14ac:dyDescent="0.2">
      <c r="A11" s="23">
        <f t="shared" si="0"/>
        <v>8</v>
      </c>
      <c r="B11" s="35" t="s">
        <v>8</v>
      </c>
      <c r="C11" s="36" t="s">
        <v>13</v>
      </c>
      <c r="D11" s="37">
        <v>2017</v>
      </c>
      <c r="E11" s="38">
        <v>4517000140</v>
      </c>
      <c r="F11" s="39">
        <v>368323.2</v>
      </c>
      <c r="G11" s="21" t="s">
        <v>111</v>
      </c>
      <c r="H11" s="22">
        <v>43103</v>
      </c>
      <c r="I11" s="31" t="s">
        <v>145</v>
      </c>
      <c r="J11" s="46"/>
    </row>
    <row r="12" spans="1:10" ht="22.5" customHeight="1" x14ac:dyDescent="0.2">
      <c r="A12" s="23">
        <f t="shared" si="0"/>
        <v>9</v>
      </c>
      <c r="B12" s="26" t="s">
        <v>8</v>
      </c>
      <c r="C12" s="27" t="s">
        <v>10</v>
      </c>
      <c r="D12" s="24">
        <v>2017</v>
      </c>
      <c r="E12" s="28">
        <v>4517000237</v>
      </c>
      <c r="F12" s="29">
        <v>267612</v>
      </c>
      <c r="G12" s="21" t="s">
        <v>112</v>
      </c>
      <c r="H12" s="22">
        <v>43103</v>
      </c>
      <c r="I12" s="31" t="s">
        <v>145</v>
      </c>
      <c r="J12" s="48" t="s">
        <v>150</v>
      </c>
    </row>
    <row r="13" spans="1:10" ht="22.5" customHeight="1" x14ac:dyDescent="0.2">
      <c r="A13" s="23">
        <f t="shared" si="0"/>
        <v>10</v>
      </c>
      <c r="B13" s="26" t="s">
        <v>8</v>
      </c>
      <c r="C13" s="27" t="s">
        <v>9</v>
      </c>
      <c r="D13" s="24">
        <v>2017</v>
      </c>
      <c r="E13" s="28">
        <v>4517000243</v>
      </c>
      <c r="F13" s="29">
        <v>28386.959999999999</v>
      </c>
      <c r="G13" s="21" t="s">
        <v>113</v>
      </c>
      <c r="H13" s="22">
        <v>43103</v>
      </c>
      <c r="I13" s="31" t="s">
        <v>145</v>
      </c>
      <c r="J13" s="48" t="s">
        <v>150</v>
      </c>
    </row>
    <row r="14" spans="1:10" ht="22.5" customHeight="1" x14ac:dyDescent="0.2">
      <c r="A14" s="37">
        <f t="shared" si="0"/>
        <v>11</v>
      </c>
      <c r="B14" s="35" t="s">
        <v>8</v>
      </c>
      <c r="C14" s="36" t="s">
        <v>13</v>
      </c>
      <c r="D14" s="37">
        <v>2016</v>
      </c>
      <c r="E14" s="38">
        <v>4516002198</v>
      </c>
      <c r="F14" s="39">
        <v>146160</v>
      </c>
      <c r="G14" s="21" t="s">
        <v>95</v>
      </c>
      <c r="H14" s="22">
        <v>42738</v>
      </c>
      <c r="I14" s="31" t="s">
        <v>145</v>
      </c>
      <c r="J14" s="46" t="s">
        <v>150</v>
      </c>
    </row>
    <row r="15" spans="1:10" ht="22.5" customHeight="1" x14ac:dyDescent="0.2">
      <c r="A15" s="37">
        <f t="shared" si="0"/>
        <v>12</v>
      </c>
      <c r="B15" s="35" t="s">
        <v>8</v>
      </c>
      <c r="C15" s="36" t="s">
        <v>13</v>
      </c>
      <c r="D15" s="37">
        <v>2016</v>
      </c>
      <c r="E15" s="38">
        <v>4516001403</v>
      </c>
      <c r="F15" s="39">
        <v>87696</v>
      </c>
      <c r="G15" s="21" t="s">
        <v>114</v>
      </c>
      <c r="H15" s="22">
        <v>42587</v>
      </c>
      <c r="I15" s="31" t="s">
        <v>145</v>
      </c>
      <c r="J15" s="46" t="s">
        <v>150</v>
      </c>
    </row>
    <row r="16" spans="1:10" ht="22.5" customHeight="1" x14ac:dyDescent="0.2">
      <c r="A16" s="37">
        <f t="shared" si="0"/>
        <v>13</v>
      </c>
      <c r="B16" s="35" t="s">
        <v>8</v>
      </c>
      <c r="C16" s="36" t="s">
        <v>13</v>
      </c>
      <c r="D16" s="37">
        <v>2016</v>
      </c>
      <c r="E16" s="38">
        <v>4516000027</v>
      </c>
      <c r="F16" s="39">
        <v>116928</v>
      </c>
      <c r="G16" s="21" t="s">
        <v>115</v>
      </c>
      <c r="H16" s="22">
        <v>42493</v>
      </c>
      <c r="I16" s="31" t="s">
        <v>145</v>
      </c>
      <c r="J16" s="46" t="s">
        <v>150</v>
      </c>
    </row>
    <row r="17" spans="1:10" ht="22.5" customHeight="1" x14ac:dyDescent="0.2">
      <c r="A17" s="23">
        <f t="shared" si="0"/>
        <v>14</v>
      </c>
      <c r="B17" s="26" t="s">
        <v>8</v>
      </c>
      <c r="C17" s="27" t="s">
        <v>14</v>
      </c>
      <c r="D17" s="24">
        <v>2016</v>
      </c>
      <c r="E17" s="28">
        <v>4516000010</v>
      </c>
      <c r="F17" s="29">
        <v>288217.08</v>
      </c>
      <c r="G17" s="21" t="s">
        <v>96</v>
      </c>
      <c r="H17" s="22">
        <v>42738</v>
      </c>
      <c r="I17" s="50" t="s">
        <v>1</v>
      </c>
      <c r="J17" s="48"/>
    </row>
    <row r="18" spans="1:10" ht="22.5" customHeight="1" x14ac:dyDescent="0.2">
      <c r="A18" s="37">
        <f t="shared" si="0"/>
        <v>15</v>
      </c>
      <c r="B18" s="35" t="s">
        <v>8</v>
      </c>
      <c r="C18" s="36" t="s">
        <v>13</v>
      </c>
      <c r="D18" s="37">
        <v>2015</v>
      </c>
      <c r="E18" s="47">
        <v>4515002754</v>
      </c>
      <c r="F18" s="39">
        <v>87696</v>
      </c>
      <c r="G18" s="21" t="s">
        <v>106</v>
      </c>
      <c r="H18" s="22">
        <v>42377</v>
      </c>
      <c r="I18" s="31" t="s">
        <v>145</v>
      </c>
      <c r="J18" s="46" t="s">
        <v>150</v>
      </c>
    </row>
    <row r="19" spans="1:10" ht="22.5" customHeight="1" x14ac:dyDescent="0.2">
      <c r="A19" s="37">
        <f t="shared" si="0"/>
        <v>16</v>
      </c>
      <c r="B19" s="35" t="s">
        <v>8</v>
      </c>
      <c r="C19" s="36" t="s">
        <v>13</v>
      </c>
      <c r="D19" s="37">
        <v>2015</v>
      </c>
      <c r="E19" s="38">
        <v>4515001797</v>
      </c>
      <c r="F19" s="39">
        <v>87696</v>
      </c>
      <c r="G19" s="21" t="s">
        <v>108</v>
      </c>
      <c r="H19" s="22">
        <v>42282</v>
      </c>
      <c r="I19" s="31" t="s">
        <v>145</v>
      </c>
      <c r="J19" s="46" t="s">
        <v>150</v>
      </c>
    </row>
    <row r="20" spans="1:10" ht="22.5" customHeight="1" x14ac:dyDescent="0.2">
      <c r="A20" s="37">
        <f t="shared" si="0"/>
        <v>17</v>
      </c>
      <c r="B20" s="35" t="s">
        <v>8</v>
      </c>
      <c r="C20" s="36" t="s">
        <v>13</v>
      </c>
      <c r="D20" s="37">
        <v>2015</v>
      </c>
      <c r="E20" s="38">
        <v>4515000940</v>
      </c>
      <c r="F20" s="39">
        <v>87696</v>
      </c>
      <c r="G20" s="21" t="s">
        <v>109</v>
      </c>
      <c r="H20" s="22">
        <v>42194</v>
      </c>
      <c r="I20" s="31" t="s">
        <v>145</v>
      </c>
      <c r="J20" s="46" t="s">
        <v>150</v>
      </c>
    </row>
    <row r="21" spans="1:10" ht="22.5" customHeight="1" x14ac:dyDescent="0.2">
      <c r="A21" s="37">
        <f t="shared" si="0"/>
        <v>18</v>
      </c>
      <c r="B21" s="35" t="s">
        <v>8</v>
      </c>
      <c r="C21" s="36" t="s">
        <v>13</v>
      </c>
      <c r="D21" s="37">
        <v>2015</v>
      </c>
      <c r="E21" s="38">
        <v>4515000046</v>
      </c>
      <c r="F21" s="39">
        <v>87696</v>
      </c>
      <c r="G21" s="21" t="s">
        <v>110</v>
      </c>
      <c r="H21" s="22">
        <v>42101</v>
      </c>
      <c r="I21" s="31" t="s">
        <v>145</v>
      </c>
      <c r="J21" s="46" t="s">
        <v>150</v>
      </c>
    </row>
    <row r="22" spans="1:10" ht="42.75" x14ac:dyDescent="0.2">
      <c r="A22" s="23">
        <f t="shared" si="0"/>
        <v>19</v>
      </c>
      <c r="B22" s="35" t="s">
        <v>8</v>
      </c>
      <c r="C22" s="36" t="s">
        <v>14</v>
      </c>
      <c r="D22" s="37">
        <v>2015</v>
      </c>
      <c r="E22" s="38">
        <v>4515000005</v>
      </c>
      <c r="F22" s="39">
        <v>274539.24</v>
      </c>
      <c r="G22" s="21" t="s">
        <v>107</v>
      </c>
      <c r="H22" s="22">
        <v>42377</v>
      </c>
      <c r="I22" s="31" t="s">
        <v>1</v>
      </c>
      <c r="J22" s="46" t="s">
        <v>147</v>
      </c>
    </row>
    <row r="23" spans="1:10" ht="42.75" x14ac:dyDescent="0.2">
      <c r="A23" s="23">
        <f t="shared" si="0"/>
        <v>20</v>
      </c>
      <c r="B23" s="35" t="s">
        <v>8</v>
      </c>
      <c r="C23" s="36" t="s">
        <v>134</v>
      </c>
      <c r="D23" s="37">
        <v>2015</v>
      </c>
      <c r="E23" s="38">
        <v>4515000603</v>
      </c>
      <c r="F23" s="39">
        <v>37120</v>
      </c>
      <c r="G23" s="21" t="s">
        <v>122</v>
      </c>
      <c r="H23" s="30">
        <v>42075</v>
      </c>
      <c r="I23" s="31" t="s">
        <v>1</v>
      </c>
      <c r="J23" s="46" t="s">
        <v>147</v>
      </c>
    </row>
    <row r="24" spans="1:10" ht="22.5" customHeight="1" x14ac:dyDescent="0.2">
      <c r="A24" s="23">
        <f t="shared" si="0"/>
        <v>21</v>
      </c>
      <c r="B24" s="26" t="s">
        <v>8</v>
      </c>
      <c r="C24" s="27" t="s">
        <v>135</v>
      </c>
      <c r="D24" s="24">
        <v>2015</v>
      </c>
      <c r="E24" s="28">
        <v>4515001691</v>
      </c>
      <c r="F24" s="29">
        <v>55477.39</v>
      </c>
      <c r="G24" s="21" t="s">
        <v>123</v>
      </c>
      <c r="H24" s="30">
        <v>42188</v>
      </c>
      <c r="I24" s="50" t="s">
        <v>1</v>
      </c>
      <c r="J24" s="48"/>
    </row>
    <row r="25" spans="1:10" ht="22.5" customHeight="1" x14ac:dyDescent="0.2">
      <c r="A25" s="23">
        <f t="shared" si="0"/>
        <v>22</v>
      </c>
      <c r="B25" s="26" t="s">
        <v>8</v>
      </c>
      <c r="C25" s="27" t="s">
        <v>136</v>
      </c>
      <c r="D25" s="24">
        <v>2015</v>
      </c>
      <c r="E25" s="28">
        <v>4515001945</v>
      </c>
      <c r="F25" s="29">
        <v>41671.839999999997</v>
      </c>
      <c r="G25" s="21" t="s">
        <v>124</v>
      </c>
      <c r="H25" s="30">
        <v>42235</v>
      </c>
      <c r="I25" s="50" t="s">
        <v>1</v>
      </c>
      <c r="J25" s="48"/>
    </row>
    <row r="26" spans="1:10" ht="22.5" customHeight="1" x14ac:dyDescent="0.2">
      <c r="A26" s="23">
        <f t="shared" si="0"/>
        <v>23</v>
      </c>
      <c r="B26" s="26" t="s">
        <v>8</v>
      </c>
      <c r="C26" s="27" t="s">
        <v>137</v>
      </c>
      <c r="D26" s="24">
        <v>2016</v>
      </c>
      <c r="E26" s="28">
        <v>4516001666</v>
      </c>
      <c r="F26" s="29">
        <v>52499.97</v>
      </c>
      <c r="G26" s="21" t="s">
        <v>125</v>
      </c>
      <c r="H26" s="30">
        <v>42524</v>
      </c>
      <c r="I26" s="50" t="s">
        <v>1</v>
      </c>
      <c r="J26" s="48"/>
    </row>
    <row r="27" spans="1:10" ht="22.5" customHeight="1" x14ac:dyDescent="0.2">
      <c r="A27" s="23">
        <f t="shared" si="0"/>
        <v>24</v>
      </c>
      <c r="B27" s="26" t="s">
        <v>8</v>
      </c>
      <c r="C27" s="27" t="s">
        <v>121</v>
      </c>
      <c r="D27" s="24">
        <v>2016</v>
      </c>
      <c r="E27" s="28">
        <v>4516002830</v>
      </c>
      <c r="F27" s="29">
        <v>74491.72</v>
      </c>
      <c r="G27" s="21" t="s">
        <v>127</v>
      </c>
      <c r="H27" s="30">
        <v>42696</v>
      </c>
      <c r="I27" s="50" t="s">
        <v>1</v>
      </c>
      <c r="J27" s="48"/>
    </row>
    <row r="28" spans="1:10" ht="22.5" customHeight="1" x14ac:dyDescent="0.2">
      <c r="A28" s="23">
        <f t="shared" si="0"/>
        <v>25</v>
      </c>
      <c r="B28" s="26" t="s">
        <v>8</v>
      </c>
      <c r="C28" s="27" t="s">
        <v>138</v>
      </c>
      <c r="D28" s="24">
        <v>2016</v>
      </c>
      <c r="E28" s="28">
        <v>4516003113</v>
      </c>
      <c r="F28" s="29">
        <v>89898.26</v>
      </c>
      <c r="G28" s="21" t="s">
        <v>128</v>
      </c>
      <c r="H28" s="30">
        <v>42698</v>
      </c>
      <c r="I28" s="50" t="s">
        <v>1</v>
      </c>
      <c r="J28" s="48"/>
    </row>
    <row r="29" spans="1:10" ht="22.5" customHeight="1" x14ac:dyDescent="0.2">
      <c r="A29" s="23">
        <f t="shared" si="0"/>
        <v>26</v>
      </c>
      <c r="B29" s="26" t="s">
        <v>8</v>
      </c>
      <c r="C29" s="27" t="s">
        <v>139</v>
      </c>
      <c r="D29" s="24">
        <v>2017</v>
      </c>
      <c r="E29" s="28">
        <v>4517000295</v>
      </c>
      <c r="F29" s="29">
        <v>42386.400000000001</v>
      </c>
      <c r="G29" s="21" t="s">
        <v>129</v>
      </c>
      <c r="H29" s="30">
        <v>43070</v>
      </c>
      <c r="I29" s="50" t="s">
        <v>1</v>
      </c>
      <c r="J29" s="48"/>
    </row>
    <row r="30" spans="1:10" ht="22.5" customHeight="1" x14ac:dyDescent="0.2">
      <c r="A30" s="23">
        <f t="shared" si="0"/>
        <v>27</v>
      </c>
      <c r="B30" s="26" t="s">
        <v>8</v>
      </c>
      <c r="C30" s="27" t="s">
        <v>137</v>
      </c>
      <c r="D30" s="24">
        <v>2017</v>
      </c>
      <c r="E30" s="28">
        <v>4517001425</v>
      </c>
      <c r="F30" s="29">
        <v>58630</v>
      </c>
      <c r="G30" s="21" t="s">
        <v>130</v>
      </c>
      <c r="H30" s="30">
        <v>42891</v>
      </c>
      <c r="I30" s="50" t="s">
        <v>1</v>
      </c>
      <c r="J30" s="48"/>
    </row>
    <row r="31" spans="1:10" ht="22.5" customHeight="1" x14ac:dyDescent="0.2">
      <c r="A31" s="23">
        <f t="shared" si="0"/>
        <v>28</v>
      </c>
      <c r="B31" s="26" t="s">
        <v>8</v>
      </c>
      <c r="C31" s="27" t="s">
        <v>140</v>
      </c>
      <c r="D31" s="24">
        <v>2018</v>
      </c>
      <c r="E31" s="28">
        <v>4518000215</v>
      </c>
      <c r="F31" s="29">
        <v>42282</v>
      </c>
      <c r="G31" s="21" t="s">
        <v>131</v>
      </c>
      <c r="H31" s="30">
        <v>43433</v>
      </c>
      <c r="I31" s="50" t="s">
        <v>1</v>
      </c>
      <c r="J31" s="48"/>
    </row>
    <row r="32" spans="1:10" ht="22.5" customHeight="1" x14ac:dyDescent="0.2">
      <c r="A32" s="23">
        <f t="shared" si="0"/>
        <v>29</v>
      </c>
      <c r="B32" s="26" t="s">
        <v>8</v>
      </c>
      <c r="C32" s="27" t="s">
        <v>137</v>
      </c>
      <c r="D32" s="24">
        <v>2018</v>
      </c>
      <c r="E32" s="28">
        <v>4518001432</v>
      </c>
      <c r="F32" s="29">
        <v>65100</v>
      </c>
      <c r="G32" s="21" t="s">
        <v>132</v>
      </c>
      <c r="H32" s="30">
        <v>43276</v>
      </c>
      <c r="I32" s="50" t="s">
        <v>1</v>
      </c>
      <c r="J32" s="48"/>
    </row>
    <row r="33" spans="1:10" ht="22.5" customHeight="1" x14ac:dyDescent="0.2">
      <c r="A33" s="23">
        <f t="shared" si="0"/>
        <v>30</v>
      </c>
      <c r="B33" s="26" t="s">
        <v>8</v>
      </c>
      <c r="C33" s="27" t="s">
        <v>138</v>
      </c>
      <c r="D33" s="24">
        <v>2018</v>
      </c>
      <c r="E33" s="28">
        <v>4518002192</v>
      </c>
      <c r="F33" s="29">
        <v>58047.77</v>
      </c>
      <c r="G33" s="21" t="s">
        <v>133</v>
      </c>
      <c r="H33" s="30">
        <v>43360</v>
      </c>
      <c r="I33" s="50" t="s">
        <v>1</v>
      </c>
      <c r="J33" s="48"/>
    </row>
  </sheetData>
  <sortState ref="A2:G47">
    <sortCondition ref="C2:C47"/>
  </sortState>
  <mergeCells count="4">
    <mergeCell ref="A1:H1"/>
    <mergeCell ref="G4:H4"/>
    <mergeCell ref="G5:H5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scale="57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workbookViewId="0">
      <pane ySplit="3" topLeftCell="A22" activePane="bottomLeft" state="frozen"/>
      <selection pane="bottomLeft" activeCell="J24" sqref="A24:J24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60" bestFit="1" customWidth="1"/>
    <col min="4" max="4" width="14.5703125" customWidth="1"/>
    <col min="5" max="5" width="18" customWidth="1"/>
    <col min="6" max="6" width="16.85546875" customWidth="1"/>
    <col min="7" max="8" width="20.7109375" customWidth="1"/>
    <col min="9" max="9" width="11.5703125" style="20"/>
    <col min="10" max="10" width="16.7109375" style="44" customWidth="1"/>
  </cols>
  <sheetData>
    <row r="1" spans="1:10" ht="84" customHeight="1" x14ac:dyDescent="0.25">
      <c r="A1" s="57" t="s">
        <v>18</v>
      </c>
      <c r="B1" s="57"/>
      <c r="C1" s="57"/>
      <c r="D1" s="57"/>
      <c r="E1" s="57"/>
      <c r="F1" s="57"/>
      <c r="G1" s="57"/>
      <c r="H1" s="57"/>
    </row>
    <row r="3" spans="1:10" s="1" customFormat="1" ht="90" x14ac:dyDescent="0.25">
      <c r="A3" s="4" t="s">
        <v>0</v>
      </c>
      <c r="B3" s="18" t="s">
        <v>1</v>
      </c>
      <c r="C3" s="17" t="s">
        <v>2</v>
      </c>
      <c r="D3" s="17" t="s">
        <v>5</v>
      </c>
      <c r="E3" s="17" t="s">
        <v>7</v>
      </c>
      <c r="F3" s="17" t="s">
        <v>6</v>
      </c>
      <c r="G3" s="17" t="s">
        <v>19</v>
      </c>
      <c r="H3" s="17" t="s">
        <v>20</v>
      </c>
      <c r="I3" s="17" t="s">
        <v>144</v>
      </c>
      <c r="J3" s="17" t="s">
        <v>146</v>
      </c>
    </row>
    <row r="4" spans="1:10" ht="60" x14ac:dyDescent="0.25">
      <c r="A4" s="12">
        <v>1</v>
      </c>
      <c r="B4" s="13" t="s">
        <v>8</v>
      </c>
      <c r="C4" s="13" t="s">
        <v>80</v>
      </c>
      <c r="D4" s="11">
        <v>2019</v>
      </c>
      <c r="E4" s="11">
        <v>4519000679</v>
      </c>
      <c r="F4" s="14">
        <v>85744.88</v>
      </c>
      <c r="G4" s="58" t="s">
        <v>69</v>
      </c>
      <c r="H4" s="59"/>
      <c r="I4" s="32" t="s">
        <v>1</v>
      </c>
      <c r="J4" s="42" t="s">
        <v>148</v>
      </c>
    </row>
    <row r="5" spans="1:10" ht="22.5" customHeight="1" x14ac:dyDescent="0.25">
      <c r="A5" s="63">
        <f>A4+1</f>
        <v>2</v>
      </c>
      <c r="B5" s="55" t="s">
        <v>8</v>
      </c>
      <c r="C5" s="55" t="s">
        <v>16</v>
      </c>
      <c r="D5" s="60">
        <v>2018</v>
      </c>
      <c r="E5" s="60">
        <v>4518002269</v>
      </c>
      <c r="F5" s="64">
        <v>98356.4</v>
      </c>
      <c r="G5" s="60" t="s">
        <v>83</v>
      </c>
      <c r="H5" s="62">
        <v>43378</v>
      </c>
      <c r="I5" s="49" t="s">
        <v>1</v>
      </c>
      <c r="J5" s="51"/>
    </row>
    <row r="6" spans="1:10" ht="22.5" customHeight="1" x14ac:dyDescent="0.25">
      <c r="A6" s="63">
        <f t="shared" ref="A6:A25" si="0">A5+1</f>
        <v>3</v>
      </c>
      <c r="B6" s="55" t="s">
        <v>8</v>
      </c>
      <c r="C6" s="55" t="s">
        <v>12</v>
      </c>
      <c r="D6" s="60">
        <v>2018</v>
      </c>
      <c r="E6" s="60">
        <v>4518001253</v>
      </c>
      <c r="F6" s="64">
        <v>156589.59</v>
      </c>
      <c r="G6" s="60" t="s">
        <v>84</v>
      </c>
      <c r="H6" s="62">
        <v>43263</v>
      </c>
      <c r="I6" s="49" t="s">
        <v>1</v>
      </c>
      <c r="J6" s="51"/>
    </row>
    <row r="7" spans="1:10" ht="22.5" customHeight="1" x14ac:dyDescent="0.25">
      <c r="A7" s="63">
        <f t="shared" si="0"/>
        <v>4</v>
      </c>
      <c r="B7" s="55" t="s">
        <v>8</v>
      </c>
      <c r="C7" s="55" t="s">
        <v>77</v>
      </c>
      <c r="D7" s="60">
        <v>2018</v>
      </c>
      <c r="E7" s="60">
        <v>4518000776</v>
      </c>
      <c r="F7" s="64">
        <v>22620</v>
      </c>
      <c r="G7" s="60" t="s">
        <v>85</v>
      </c>
      <c r="H7" s="62">
        <v>43209</v>
      </c>
      <c r="I7" s="49" t="s">
        <v>1</v>
      </c>
      <c r="J7" s="51"/>
    </row>
    <row r="8" spans="1:10" ht="22.5" customHeight="1" x14ac:dyDescent="0.25">
      <c r="A8" s="63">
        <f t="shared" si="0"/>
        <v>5</v>
      </c>
      <c r="B8" s="55" t="s">
        <v>8</v>
      </c>
      <c r="C8" s="55" t="s">
        <v>80</v>
      </c>
      <c r="D8" s="60">
        <v>2018</v>
      </c>
      <c r="E8" s="60">
        <v>4518000682</v>
      </c>
      <c r="F8" s="64">
        <v>88972</v>
      </c>
      <c r="G8" s="60" t="s">
        <v>86</v>
      </c>
      <c r="H8" s="62">
        <v>43389</v>
      </c>
      <c r="I8" s="49" t="s">
        <v>1</v>
      </c>
      <c r="J8" s="51"/>
    </row>
    <row r="9" spans="1:10" ht="22.5" customHeight="1" x14ac:dyDescent="0.25">
      <c r="A9" s="63">
        <f t="shared" si="0"/>
        <v>6</v>
      </c>
      <c r="B9" s="55" t="s">
        <v>8</v>
      </c>
      <c r="C9" s="55" t="s">
        <v>72</v>
      </c>
      <c r="D9" s="60">
        <v>2017</v>
      </c>
      <c r="E9" s="60">
        <v>4517003008</v>
      </c>
      <c r="F9" s="64">
        <v>113613.01</v>
      </c>
      <c r="G9" s="60" t="s">
        <v>87</v>
      </c>
      <c r="H9" s="62">
        <v>43084</v>
      </c>
      <c r="I9" s="49" t="s">
        <v>1</v>
      </c>
      <c r="J9" s="51"/>
    </row>
    <row r="10" spans="1:10" ht="22.5" customHeight="1" x14ac:dyDescent="0.25">
      <c r="A10" s="63">
        <f t="shared" si="0"/>
        <v>7</v>
      </c>
      <c r="B10" s="55" t="s">
        <v>8</v>
      </c>
      <c r="C10" s="55" t="s">
        <v>78</v>
      </c>
      <c r="D10" s="60">
        <v>2017</v>
      </c>
      <c r="E10" s="60">
        <v>4517002746</v>
      </c>
      <c r="F10" s="64">
        <v>177176.37</v>
      </c>
      <c r="G10" s="60" t="s">
        <v>89</v>
      </c>
      <c r="H10" s="62">
        <v>43083</v>
      </c>
      <c r="I10" s="49" t="s">
        <v>1</v>
      </c>
      <c r="J10" s="51"/>
    </row>
    <row r="11" spans="1:10" ht="22.5" customHeight="1" x14ac:dyDescent="0.25">
      <c r="A11" s="63">
        <f t="shared" si="0"/>
        <v>8</v>
      </c>
      <c r="B11" s="55" t="s">
        <v>8</v>
      </c>
      <c r="C11" s="55" t="s">
        <v>79</v>
      </c>
      <c r="D11" s="60">
        <v>2017</v>
      </c>
      <c r="E11" s="60">
        <v>4517001208</v>
      </c>
      <c r="F11" s="64">
        <v>25937.599999999999</v>
      </c>
      <c r="G11" s="60" t="s">
        <v>81</v>
      </c>
      <c r="H11" s="62">
        <v>42909</v>
      </c>
      <c r="I11" s="49" t="s">
        <v>1</v>
      </c>
      <c r="J11" s="51"/>
    </row>
    <row r="12" spans="1:10" ht="22.5" customHeight="1" x14ac:dyDescent="0.25">
      <c r="A12" s="63">
        <f t="shared" si="0"/>
        <v>9</v>
      </c>
      <c r="B12" s="55" t="s">
        <v>8</v>
      </c>
      <c r="C12" s="55" t="s">
        <v>80</v>
      </c>
      <c r="D12" s="60">
        <v>2017</v>
      </c>
      <c r="E12" s="60">
        <v>4517000758</v>
      </c>
      <c r="F12" s="64">
        <v>81084</v>
      </c>
      <c r="G12" s="60" t="s">
        <v>88</v>
      </c>
      <c r="H12" s="62">
        <v>43045</v>
      </c>
      <c r="I12" s="49" t="s">
        <v>1</v>
      </c>
      <c r="J12" s="51"/>
    </row>
    <row r="13" spans="1:10" ht="22.5" customHeight="1" x14ac:dyDescent="0.25">
      <c r="A13" s="63">
        <f t="shared" si="0"/>
        <v>10</v>
      </c>
      <c r="B13" s="55" t="s">
        <v>8</v>
      </c>
      <c r="C13" s="55" t="s">
        <v>15</v>
      </c>
      <c r="D13" s="60">
        <v>2016</v>
      </c>
      <c r="E13" s="60">
        <v>4516001712</v>
      </c>
      <c r="F13" s="64">
        <v>37932</v>
      </c>
      <c r="G13" s="60" t="s">
        <v>82</v>
      </c>
      <c r="H13" s="62">
        <v>42591</v>
      </c>
      <c r="I13" s="49" t="s">
        <v>1</v>
      </c>
      <c r="J13" s="51"/>
    </row>
    <row r="14" spans="1:10" ht="22.5" customHeight="1" x14ac:dyDescent="0.25">
      <c r="A14" s="63">
        <f t="shared" si="0"/>
        <v>11</v>
      </c>
      <c r="B14" s="55" t="s">
        <v>8</v>
      </c>
      <c r="C14" s="55" t="s">
        <v>77</v>
      </c>
      <c r="D14" s="60">
        <v>2016</v>
      </c>
      <c r="E14" s="60">
        <v>4516003013</v>
      </c>
      <c r="F14" s="64">
        <v>90480</v>
      </c>
      <c r="G14" s="60" t="s">
        <v>90</v>
      </c>
      <c r="H14" s="62">
        <v>42718</v>
      </c>
      <c r="I14" s="49" t="s">
        <v>1</v>
      </c>
      <c r="J14" s="51"/>
    </row>
    <row r="15" spans="1:10" ht="22.5" customHeight="1" x14ac:dyDescent="0.25">
      <c r="A15" s="63">
        <f t="shared" si="0"/>
        <v>12</v>
      </c>
      <c r="B15" s="55" t="s">
        <v>8</v>
      </c>
      <c r="C15" s="55" t="s">
        <v>91</v>
      </c>
      <c r="D15" s="60">
        <v>2016</v>
      </c>
      <c r="E15" s="60">
        <v>4516002848</v>
      </c>
      <c r="F15" s="64">
        <v>100998.08</v>
      </c>
      <c r="G15" s="60" t="s">
        <v>92</v>
      </c>
      <c r="H15" s="62">
        <v>42705</v>
      </c>
      <c r="I15" s="49" t="s">
        <v>1</v>
      </c>
      <c r="J15" s="51"/>
    </row>
    <row r="16" spans="1:10" ht="22.5" customHeight="1" x14ac:dyDescent="0.25">
      <c r="A16" s="63">
        <f t="shared" si="0"/>
        <v>13</v>
      </c>
      <c r="B16" s="55" t="s">
        <v>8</v>
      </c>
      <c r="C16" s="55" t="s">
        <v>76</v>
      </c>
      <c r="D16" s="60">
        <v>2016</v>
      </c>
      <c r="E16" s="60">
        <v>4516001762</v>
      </c>
      <c r="F16" s="64">
        <v>115286.14</v>
      </c>
      <c r="G16" s="60" t="s">
        <v>97</v>
      </c>
      <c r="H16" s="62">
        <v>42587</v>
      </c>
      <c r="I16" s="49" t="s">
        <v>1</v>
      </c>
      <c r="J16" s="51"/>
    </row>
    <row r="17" spans="1:10" ht="22.5" customHeight="1" x14ac:dyDescent="0.25">
      <c r="A17" s="63">
        <f t="shared" si="0"/>
        <v>14</v>
      </c>
      <c r="B17" s="55" t="s">
        <v>8</v>
      </c>
      <c r="C17" s="55" t="s">
        <v>75</v>
      </c>
      <c r="D17" s="60">
        <v>2016</v>
      </c>
      <c r="E17" s="60">
        <v>4516001037</v>
      </c>
      <c r="F17" s="64">
        <v>85618.44</v>
      </c>
      <c r="G17" s="60" t="s">
        <v>93</v>
      </c>
      <c r="H17" s="62">
        <v>42706</v>
      </c>
      <c r="I17" s="49" t="s">
        <v>1</v>
      </c>
      <c r="J17" s="51"/>
    </row>
    <row r="18" spans="1:10" ht="22.5" customHeight="1" x14ac:dyDescent="0.25">
      <c r="A18" s="63">
        <f t="shared" si="0"/>
        <v>15</v>
      </c>
      <c r="B18" s="55" t="s">
        <v>8</v>
      </c>
      <c r="C18" s="55" t="s">
        <v>12</v>
      </c>
      <c r="D18" s="60">
        <v>2016</v>
      </c>
      <c r="E18" s="60">
        <v>4516001849</v>
      </c>
      <c r="F18" s="64">
        <v>142876.59</v>
      </c>
      <c r="G18" s="60" t="s">
        <v>94</v>
      </c>
      <c r="H18" s="62">
        <v>42605</v>
      </c>
      <c r="I18" s="49" t="s">
        <v>1</v>
      </c>
      <c r="J18" s="51"/>
    </row>
    <row r="19" spans="1:10" ht="22.5" customHeight="1" x14ac:dyDescent="0.25">
      <c r="A19" s="63">
        <f t="shared" si="0"/>
        <v>16</v>
      </c>
      <c r="B19" s="55" t="s">
        <v>8</v>
      </c>
      <c r="C19" s="55" t="s">
        <v>15</v>
      </c>
      <c r="D19" s="60">
        <v>2015</v>
      </c>
      <c r="E19" s="60">
        <v>4515001382</v>
      </c>
      <c r="F19" s="64">
        <v>35084.199999999997</v>
      </c>
      <c r="G19" s="60" t="s">
        <v>116</v>
      </c>
      <c r="H19" s="62">
        <v>42164</v>
      </c>
      <c r="I19" s="49" t="s">
        <v>1</v>
      </c>
      <c r="J19" s="51"/>
    </row>
    <row r="20" spans="1:10" ht="22.5" customHeight="1" x14ac:dyDescent="0.25">
      <c r="A20" s="63">
        <f t="shared" si="0"/>
        <v>17</v>
      </c>
      <c r="B20" s="55" t="s">
        <v>8</v>
      </c>
      <c r="C20" s="55" t="s">
        <v>16</v>
      </c>
      <c r="D20" s="60">
        <v>2015</v>
      </c>
      <c r="E20" s="60">
        <v>4515001598</v>
      </c>
      <c r="F20" s="64">
        <v>94778.96</v>
      </c>
      <c r="G20" s="60" t="s">
        <v>99</v>
      </c>
      <c r="H20" s="62">
        <v>42219</v>
      </c>
      <c r="I20" s="49" t="s">
        <v>1</v>
      </c>
      <c r="J20" s="51"/>
    </row>
    <row r="21" spans="1:10" ht="22.5" customHeight="1" x14ac:dyDescent="0.25">
      <c r="A21" s="63">
        <f t="shared" si="0"/>
        <v>18</v>
      </c>
      <c r="B21" s="55" t="s">
        <v>8</v>
      </c>
      <c r="C21" s="55" t="s">
        <v>71</v>
      </c>
      <c r="D21" s="60">
        <v>2015</v>
      </c>
      <c r="E21" s="60">
        <v>4515002693</v>
      </c>
      <c r="F21" s="64">
        <v>19998.080000000002</v>
      </c>
      <c r="G21" s="60" t="s">
        <v>100</v>
      </c>
      <c r="H21" s="62">
        <v>42334</v>
      </c>
      <c r="I21" s="49" t="s">
        <v>1</v>
      </c>
      <c r="J21" s="51"/>
    </row>
    <row r="22" spans="1:10" ht="22.5" customHeight="1" x14ac:dyDescent="0.25">
      <c r="A22" s="63">
        <f t="shared" si="0"/>
        <v>19</v>
      </c>
      <c r="B22" s="55" t="s">
        <v>8</v>
      </c>
      <c r="C22" s="55" t="s">
        <v>72</v>
      </c>
      <c r="D22" s="60">
        <v>2015</v>
      </c>
      <c r="E22" s="60">
        <v>4515002694</v>
      </c>
      <c r="F22" s="64">
        <v>61215.25</v>
      </c>
      <c r="G22" s="60" t="s">
        <v>101</v>
      </c>
      <c r="H22" s="62">
        <v>42334</v>
      </c>
      <c r="I22" s="49" t="s">
        <v>1</v>
      </c>
      <c r="J22" s="51"/>
    </row>
    <row r="23" spans="1:10" ht="22.5" customHeight="1" x14ac:dyDescent="0.25">
      <c r="A23" s="63">
        <f t="shared" si="0"/>
        <v>20</v>
      </c>
      <c r="B23" s="55" t="s">
        <v>8</v>
      </c>
      <c r="C23" s="55" t="s">
        <v>73</v>
      </c>
      <c r="D23" s="60">
        <v>2015</v>
      </c>
      <c r="E23" s="60">
        <v>4515002833</v>
      </c>
      <c r="F23" s="64">
        <v>143765.84</v>
      </c>
      <c r="G23" s="60" t="s">
        <v>102</v>
      </c>
      <c r="H23" s="62">
        <v>42334</v>
      </c>
      <c r="I23" s="49" t="s">
        <v>1</v>
      </c>
      <c r="J23" s="51"/>
    </row>
    <row r="24" spans="1:10" ht="75" x14ac:dyDescent="0.25">
      <c r="A24" s="25">
        <f t="shared" si="0"/>
        <v>21</v>
      </c>
      <c r="B24" s="40" t="s">
        <v>8</v>
      </c>
      <c r="C24" s="40" t="s">
        <v>11</v>
      </c>
      <c r="D24" s="33">
        <v>2015</v>
      </c>
      <c r="E24" s="33">
        <v>4515000882</v>
      </c>
      <c r="F24" s="41">
        <v>64728</v>
      </c>
      <c r="G24" s="21" t="s">
        <v>98</v>
      </c>
      <c r="H24" s="22">
        <v>42334</v>
      </c>
      <c r="I24" s="32" t="s">
        <v>1</v>
      </c>
      <c r="J24" s="42" t="s">
        <v>147</v>
      </c>
    </row>
    <row r="25" spans="1:10" ht="60" x14ac:dyDescent="0.25">
      <c r="A25" s="25">
        <f t="shared" si="0"/>
        <v>22</v>
      </c>
      <c r="B25" s="40" t="s">
        <v>8</v>
      </c>
      <c r="C25" s="40" t="s">
        <v>142</v>
      </c>
      <c r="D25" s="33">
        <v>2015</v>
      </c>
      <c r="E25" s="33">
        <v>4515002759</v>
      </c>
      <c r="F25" s="41">
        <v>0</v>
      </c>
      <c r="G25" s="21" t="s">
        <v>143</v>
      </c>
      <c r="H25" s="22"/>
      <c r="I25" s="32"/>
      <c r="J25" s="42" t="s">
        <v>149</v>
      </c>
    </row>
  </sheetData>
  <sortState ref="A2:G28">
    <sortCondition descending="1" ref="D2:D28"/>
    <sortCondition ref="C2:C28"/>
  </sortState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57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0"/>
  <sheetViews>
    <sheetView tabSelected="1" zoomScale="75" zoomScaleNormal="75" workbookViewId="0">
      <pane ySplit="1" topLeftCell="A2" activePane="bottomLeft" state="frozen"/>
      <selection pane="bottomLeft" activeCell="K5" sqref="K5"/>
    </sheetView>
  </sheetViews>
  <sheetFormatPr baseColWidth="10" defaultColWidth="11.5703125" defaultRowHeight="14.25" x14ac:dyDescent="0.2"/>
  <cols>
    <col min="1" max="1" width="4" style="2" bestFit="1" customWidth="1"/>
    <col min="2" max="2" width="17.5703125" style="2" customWidth="1"/>
    <col min="3" max="3" width="21.5703125" style="2" customWidth="1"/>
    <col min="4" max="4" width="22.140625" style="2" customWidth="1"/>
    <col min="5" max="5" width="16.5703125" style="2" customWidth="1"/>
    <col min="6" max="6" width="21.85546875" style="2" customWidth="1"/>
    <col min="7" max="7" width="19.5703125" style="2" customWidth="1"/>
    <col min="8" max="8" width="11.5703125" style="2"/>
    <col min="9" max="9" width="22.140625" style="43" customWidth="1"/>
    <col min="10" max="16384" width="11.5703125" style="2"/>
  </cols>
  <sheetData>
    <row r="1" spans="1:9" s="6" customFormat="1" ht="90" x14ac:dyDescent="0.2">
      <c r="A1" s="18" t="s">
        <v>0</v>
      </c>
      <c r="B1" s="18" t="s">
        <v>1</v>
      </c>
      <c r="C1" s="18" t="s">
        <v>21</v>
      </c>
      <c r="D1" s="17" t="s">
        <v>22</v>
      </c>
      <c r="E1" s="17" t="s">
        <v>23</v>
      </c>
      <c r="F1" s="17" t="s">
        <v>19</v>
      </c>
      <c r="G1" s="17" t="s">
        <v>20</v>
      </c>
      <c r="H1" s="17" t="s">
        <v>144</v>
      </c>
      <c r="I1" s="17" t="s">
        <v>146</v>
      </c>
    </row>
    <row r="2" spans="1:9" s="16" customFormat="1" ht="33" customHeight="1" x14ac:dyDescent="0.25">
      <c r="A2" s="60">
        <v>1</v>
      </c>
      <c r="B2" s="60" t="s">
        <v>8</v>
      </c>
      <c r="C2" s="61" t="s">
        <v>70</v>
      </c>
      <c r="D2" s="60">
        <v>4515001805</v>
      </c>
      <c r="E2" s="60">
        <v>2015</v>
      </c>
      <c r="F2" s="60" t="s">
        <v>103</v>
      </c>
      <c r="G2" s="62">
        <v>42226</v>
      </c>
      <c r="H2" s="55" t="s">
        <v>1</v>
      </c>
      <c r="I2" s="52"/>
    </row>
    <row r="3" spans="1:9" s="16" customFormat="1" ht="60" x14ac:dyDescent="0.25">
      <c r="A3" s="21">
        <f>A2+1</f>
        <v>2</v>
      </c>
      <c r="B3" s="33" t="s">
        <v>8</v>
      </c>
      <c r="C3" s="34" t="s">
        <v>28</v>
      </c>
      <c r="D3" s="33">
        <v>4515000695</v>
      </c>
      <c r="E3" s="21">
        <v>2015</v>
      </c>
      <c r="F3" s="21" t="s">
        <v>32</v>
      </c>
      <c r="G3" s="22">
        <v>42072</v>
      </c>
      <c r="H3" s="13" t="s">
        <v>1</v>
      </c>
      <c r="I3" s="42" t="s">
        <v>147</v>
      </c>
    </row>
    <row r="4" spans="1:9" s="16" customFormat="1" ht="60" x14ac:dyDescent="0.25">
      <c r="A4" s="21">
        <f t="shared" ref="A4:A30" si="0">A3+1</f>
        <v>3</v>
      </c>
      <c r="B4" s="33" t="s">
        <v>8</v>
      </c>
      <c r="C4" s="34" t="s">
        <v>29</v>
      </c>
      <c r="D4" s="33">
        <v>4515000694</v>
      </c>
      <c r="E4" s="21">
        <v>2015</v>
      </c>
      <c r="F4" s="21" t="s">
        <v>33</v>
      </c>
      <c r="G4" s="22">
        <v>42072</v>
      </c>
      <c r="H4" s="13" t="s">
        <v>1</v>
      </c>
      <c r="I4" s="42" t="s">
        <v>147</v>
      </c>
    </row>
    <row r="5" spans="1:9" s="16" customFormat="1" ht="60" x14ac:dyDescent="0.25">
      <c r="A5" s="21">
        <f t="shared" si="0"/>
        <v>4</v>
      </c>
      <c r="B5" s="33" t="s">
        <v>8</v>
      </c>
      <c r="C5" s="34" t="s">
        <v>30</v>
      </c>
      <c r="D5" s="33">
        <v>4515001113</v>
      </c>
      <c r="E5" s="21">
        <v>2015</v>
      </c>
      <c r="F5" s="21" t="s">
        <v>34</v>
      </c>
      <c r="G5" s="22">
        <v>42085</v>
      </c>
      <c r="H5" s="13" t="s">
        <v>1</v>
      </c>
      <c r="I5" s="42" t="s">
        <v>147</v>
      </c>
    </row>
    <row r="6" spans="1:9" s="16" customFormat="1" ht="60" x14ac:dyDescent="0.25">
      <c r="A6" s="21">
        <f t="shared" si="0"/>
        <v>5</v>
      </c>
      <c r="B6" s="33" t="s">
        <v>8</v>
      </c>
      <c r="C6" s="34" t="s">
        <v>31</v>
      </c>
      <c r="D6" s="33">
        <v>4515000693</v>
      </c>
      <c r="E6" s="21">
        <v>2015</v>
      </c>
      <c r="F6" s="21" t="s">
        <v>35</v>
      </c>
      <c r="G6" s="22">
        <v>42072</v>
      </c>
      <c r="H6" s="13" t="s">
        <v>1</v>
      </c>
      <c r="I6" s="42" t="s">
        <v>147</v>
      </c>
    </row>
    <row r="7" spans="1:9" s="16" customFormat="1" ht="60" x14ac:dyDescent="0.25">
      <c r="A7" s="21">
        <f t="shared" si="0"/>
        <v>6</v>
      </c>
      <c r="B7" s="33" t="s">
        <v>8</v>
      </c>
      <c r="C7" s="34" t="s">
        <v>26</v>
      </c>
      <c r="D7" s="33">
        <v>4515001297</v>
      </c>
      <c r="E7" s="21">
        <v>2015</v>
      </c>
      <c r="F7" s="21" t="s">
        <v>36</v>
      </c>
      <c r="G7" s="22">
        <v>42136</v>
      </c>
      <c r="H7" s="13" t="s">
        <v>1</v>
      </c>
      <c r="I7" s="42" t="s">
        <v>147</v>
      </c>
    </row>
    <row r="8" spans="1:9" s="16" customFormat="1" ht="54" customHeight="1" x14ac:dyDescent="0.25">
      <c r="A8" s="60">
        <f t="shared" si="0"/>
        <v>7</v>
      </c>
      <c r="B8" s="60" t="s">
        <v>8</v>
      </c>
      <c r="C8" s="61" t="s">
        <v>74</v>
      </c>
      <c r="D8" s="60">
        <v>4515003424</v>
      </c>
      <c r="E8" s="60">
        <v>2015</v>
      </c>
      <c r="F8" s="60" t="s">
        <v>117</v>
      </c>
      <c r="G8" s="62">
        <v>42346</v>
      </c>
      <c r="H8" s="55" t="s">
        <v>1</v>
      </c>
      <c r="I8" s="52"/>
    </row>
    <row r="9" spans="1:9" s="16" customFormat="1" ht="54" customHeight="1" x14ac:dyDescent="0.25">
      <c r="A9" s="60">
        <f t="shared" si="0"/>
        <v>8</v>
      </c>
      <c r="B9" s="60" t="s">
        <v>8</v>
      </c>
      <c r="C9" s="61" t="s">
        <v>118</v>
      </c>
      <c r="D9" s="60">
        <v>4516000933</v>
      </c>
      <c r="E9" s="60">
        <v>2016</v>
      </c>
      <c r="F9" s="60" t="s">
        <v>60</v>
      </c>
      <c r="G9" s="62">
        <v>42472</v>
      </c>
      <c r="H9" s="55" t="s">
        <v>1</v>
      </c>
      <c r="I9" s="52"/>
    </row>
    <row r="10" spans="1:9" s="16" customFormat="1" ht="54" customHeight="1" x14ac:dyDescent="0.25">
      <c r="A10" s="60">
        <f t="shared" si="0"/>
        <v>9</v>
      </c>
      <c r="B10" s="60" t="s">
        <v>8</v>
      </c>
      <c r="C10" s="61" t="s">
        <v>56</v>
      </c>
      <c r="D10" s="60">
        <v>4516000935</v>
      </c>
      <c r="E10" s="60">
        <v>2016</v>
      </c>
      <c r="F10" s="60" t="s">
        <v>61</v>
      </c>
      <c r="G10" s="62">
        <v>42459</v>
      </c>
      <c r="H10" s="55" t="s">
        <v>1</v>
      </c>
      <c r="I10" s="52"/>
    </row>
    <row r="11" spans="1:9" s="16" customFormat="1" ht="54" customHeight="1" x14ac:dyDescent="0.25">
      <c r="A11" s="60">
        <f t="shared" si="0"/>
        <v>10</v>
      </c>
      <c r="B11" s="60" t="s">
        <v>8</v>
      </c>
      <c r="C11" s="61" t="s">
        <v>57</v>
      </c>
      <c r="D11" s="60">
        <v>4516001352</v>
      </c>
      <c r="E11" s="60">
        <v>2016</v>
      </c>
      <c r="F11" s="60" t="s">
        <v>62</v>
      </c>
      <c r="G11" s="62">
        <v>42493</v>
      </c>
      <c r="H11" s="55" t="s">
        <v>1</v>
      </c>
      <c r="I11" s="52"/>
    </row>
    <row r="12" spans="1:9" s="16" customFormat="1" ht="54" customHeight="1" x14ac:dyDescent="0.25">
      <c r="A12" s="60">
        <f t="shared" si="0"/>
        <v>11</v>
      </c>
      <c r="B12" s="60" t="s">
        <v>8</v>
      </c>
      <c r="C12" s="61" t="s">
        <v>58</v>
      </c>
      <c r="D12" s="60">
        <v>4516001346</v>
      </c>
      <c r="E12" s="60">
        <v>2016</v>
      </c>
      <c r="F12" s="60" t="s">
        <v>63</v>
      </c>
      <c r="G12" s="62">
        <v>42506</v>
      </c>
      <c r="H12" s="55" t="s">
        <v>1</v>
      </c>
      <c r="I12" s="52"/>
    </row>
    <row r="13" spans="1:9" s="16" customFormat="1" ht="54" customHeight="1" x14ac:dyDescent="0.25">
      <c r="A13" s="60">
        <f t="shared" si="0"/>
        <v>12</v>
      </c>
      <c r="B13" s="60" t="s">
        <v>8</v>
      </c>
      <c r="C13" s="61" t="s">
        <v>119</v>
      </c>
      <c r="D13" s="60">
        <v>4516001344</v>
      </c>
      <c r="E13" s="60">
        <v>2016</v>
      </c>
      <c r="F13" s="60" t="s">
        <v>64</v>
      </c>
      <c r="G13" s="62">
        <v>42517</v>
      </c>
      <c r="H13" s="55" t="s">
        <v>1</v>
      </c>
      <c r="I13" s="52"/>
    </row>
    <row r="14" spans="1:9" s="16" customFormat="1" ht="54" customHeight="1" x14ac:dyDescent="0.25">
      <c r="A14" s="60">
        <f t="shared" si="0"/>
        <v>13</v>
      </c>
      <c r="B14" s="60" t="s">
        <v>8</v>
      </c>
      <c r="C14" s="61" t="s">
        <v>40</v>
      </c>
      <c r="D14" s="60">
        <v>4516001369</v>
      </c>
      <c r="E14" s="60">
        <v>2016</v>
      </c>
      <c r="F14" s="60" t="s">
        <v>65</v>
      </c>
      <c r="G14" s="62">
        <v>42517</v>
      </c>
      <c r="H14" s="55" t="s">
        <v>1</v>
      </c>
      <c r="I14" s="52"/>
    </row>
    <row r="15" spans="1:9" s="16" customFormat="1" ht="54" customHeight="1" x14ac:dyDescent="0.25">
      <c r="A15" s="60">
        <f t="shared" si="0"/>
        <v>14</v>
      </c>
      <c r="B15" s="60" t="s">
        <v>8</v>
      </c>
      <c r="C15" s="61" t="s">
        <v>59</v>
      </c>
      <c r="D15" s="60">
        <v>4516001798</v>
      </c>
      <c r="E15" s="60">
        <v>2016</v>
      </c>
      <c r="F15" s="60" t="s">
        <v>66</v>
      </c>
      <c r="G15" s="62">
        <v>42537</v>
      </c>
      <c r="H15" s="55" t="s">
        <v>1</v>
      </c>
      <c r="I15" s="52"/>
    </row>
    <row r="16" spans="1:9" s="16" customFormat="1" ht="54" customHeight="1" x14ac:dyDescent="0.25">
      <c r="A16" s="60">
        <f t="shared" si="0"/>
        <v>15</v>
      </c>
      <c r="B16" s="60" t="s">
        <v>8</v>
      </c>
      <c r="C16" s="61" t="s">
        <v>27</v>
      </c>
      <c r="D16" s="60">
        <v>4516002978</v>
      </c>
      <c r="E16" s="60">
        <v>2016</v>
      </c>
      <c r="F16" s="60" t="s">
        <v>67</v>
      </c>
      <c r="G16" s="62">
        <v>42653</v>
      </c>
      <c r="H16" s="55" t="s">
        <v>1</v>
      </c>
      <c r="I16" s="52"/>
    </row>
    <row r="17" spans="1:9" s="16" customFormat="1" ht="54" customHeight="1" x14ac:dyDescent="0.25">
      <c r="A17" s="60">
        <f t="shared" si="0"/>
        <v>16</v>
      </c>
      <c r="B17" s="60" t="s">
        <v>8</v>
      </c>
      <c r="C17" s="61" t="s">
        <v>37</v>
      </c>
      <c r="D17" s="60">
        <v>4517000747</v>
      </c>
      <c r="E17" s="60">
        <v>2017</v>
      </c>
      <c r="F17" s="60" t="s">
        <v>43</v>
      </c>
      <c r="G17" s="62">
        <v>42817</v>
      </c>
      <c r="H17" s="55" t="s">
        <v>1</v>
      </c>
      <c r="I17" s="52"/>
    </row>
    <row r="18" spans="1:9" s="16" customFormat="1" ht="54" customHeight="1" x14ac:dyDescent="0.25">
      <c r="A18" s="60">
        <f t="shared" si="0"/>
        <v>17</v>
      </c>
      <c r="B18" s="60" t="s">
        <v>8</v>
      </c>
      <c r="C18" s="61" t="s">
        <v>38</v>
      </c>
      <c r="D18" s="60">
        <v>4517000731</v>
      </c>
      <c r="E18" s="60">
        <v>2017</v>
      </c>
      <c r="F18" s="60" t="s">
        <v>45</v>
      </c>
      <c r="G18" s="62">
        <v>42809</v>
      </c>
      <c r="H18" s="55" t="s">
        <v>1</v>
      </c>
      <c r="I18" s="52"/>
    </row>
    <row r="19" spans="1:9" s="16" customFormat="1" ht="54" customHeight="1" x14ac:dyDescent="0.25">
      <c r="A19" s="60">
        <f t="shared" si="0"/>
        <v>18</v>
      </c>
      <c r="B19" s="60" t="s">
        <v>8</v>
      </c>
      <c r="C19" s="61" t="s">
        <v>39</v>
      </c>
      <c r="D19" s="60">
        <v>4517000832</v>
      </c>
      <c r="E19" s="60">
        <v>2017</v>
      </c>
      <c r="F19" s="60" t="s">
        <v>46</v>
      </c>
      <c r="G19" s="62">
        <v>42818</v>
      </c>
      <c r="H19" s="55" t="s">
        <v>1</v>
      </c>
      <c r="I19" s="52"/>
    </row>
    <row r="20" spans="1:9" s="16" customFormat="1" ht="54" customHeight="1" x14ac:dyDescent="0.25">
      <c r="A20" s="60">
        <f t="shared" si="0"/>
        <v>19</v>
      </c>
      <c r="B20" s="60" t="s">
        <v>8</v>
      </c>
      <c r="C20" s="61" t="s">
        <v>40</v>
      </c>
      <c r="D20" s="60">
        <v>4517001115</v>
      </c>
      <c r="E20" s="60">
        <v>2017</v>
      </c>
      <c r="F20" s="60" t="s">
        <v>47</v>
      </c>
      <c r="G20" s="62">
        <v>42881</v>
      </c>
      <c r="H20" s="55" t="s">
        <v>1</v>
      </c>
      <c r="I20" s="52"/>
    </row>
    <row r="21" spans="1:9" s="16" customFormat="1" ht="54" customHeight="1" x14ac:dyDescent="0.25">
      <c r="A21" s="60">
        <f t="shared" si="0"/>
        <v>20</v>
      </c>
      <c r="B21" s="60" t="s">
        <v>8</v>
      </c>
      <c r="C21" s="61" t="s">
        <v>41</v>
      </c>
      <c r="D21" s="60">
        <v>4517000734</v>
      </c>
      <c r="E21" s="60">
        <v>2017</v>
      </c>
      <c r="F21" s="60" t="s">
        <v>44</v>
      </c>
      <c r="G21" s="62">
        <v>42817</v>
      </c>
      <c r="H21" s="55" t="s">
        <v>1</v>
      </c>
      <c r="I21" s="52"/>
    </row>
    <row r="22" spans="1:9" s="16" customFormat="1" ht="54" customHeight="1" x14ac:dyDescent="0.25">
      <c r="A22" s="60">
        <f t="shared" si="0"/>
        <v>21</v>
      </c>
      <c r="B22" s="60" t="s">
        <v>8</v>
      </c>
      <c r="C22" s="61" t="s">
        <v>42</v>
      </c>
      <c r="D22" s="60">
        <v>4517000748</v>
      </c>
      <c r="E22" s="60">
        <v>2017</v>
      </c>
      <c r="F22" s="60" t="s">
        <v>45</v>
      </c>
      <c r="G22" s="62">
        <v>42809</v>
      </c>
      <c r="H22" s="55" t="s">
        <v>1</v>
      </c>
      <c r="I22" s="52"/>
    </row>
    <row r="23" spans="1:9" s="16" customFormat="1" ht="54" customHeight="1" x14ac:dyDescent="0.25">
      <c r="A23" s="60">
        <f t="shared" si="0"/>
        <v>22</v>
      </c>
      <c r="B23" s="60" t="s">
        <v>8</v>
      </c>
      <c r="C23" s="61" t="s">
        <v>24</v>
      </c>
      <c r="D23" s="60">
        <v>4517000737</v>
      </c>
      <c r="E23" s="60">
        <v>2017</v>
      </c>
      <c r="F23" s="60" t="s">
        <v>48</v>
      </c>
      <c r="G23" s="62">
        <v>42832</v>
      </c>
      <c r="H23" s="55" t="s">
        <v>1</v>
      </c>
      <c r="I23" s="53"/>
    </row>
    <row r="24" spans="1:9" s="16" customFormat="1" ht="54" customHeight="1" x14ac:dyDescent="0.25">
      <c r="A24" s="60">
        <f t="shared" si="0"/>
        <v>23</v>
      </c>
      <c r="B24" s="60" t="s">
        <v>8</v>
      </c>
      <c r="C24" s="61" t="s">
        <v>120</v>
      </c>
      <c r="D24" s="60">
        <v>4517001408</v>
      </c>
      <c r="E24" s="60">
        <v>2017</v>
      </c>
      <c r="F24" s="60" t="s">
        <v>49</v>
      </c>
      <c r="G24" s="62">
        <v>42878</v>
      </c>
      <c r="H24" s="55" t="s">
        <v>1</v>
      </c>
      <c r="I24" s="52"/>
    </row>
    <row r="25" spans="1:9" s="16" customFormat="1" ht="54" customHeight="1" x14ac:dyDescent="0.25">
      <c r="A25" s="60">
        <f t="shared" si="0"/>
        <v>24</v>
      </c>
      <c r="B25" s="60" t="s">
        <v>8</v>
      </c>
      <c r="C25" s="61" t="s">
        <v>50</v>
      </c>
      <c r="D25" s="60">
        <v>4518000775</v>
      </c>
      <c r="E25" s="60">
        <v>2018</v>
      </c>
      <c r="F25" s="60" t="s">
        <v>51</v>
      </c>
      <c r="G25" s="62">
        <v>43194</v>
      </c>
      <c r="H25" s="55" t="s">
        <v>1</v>
      </c>
      <c r="I25" s="52"/>
    </row>
    <row r="26" spans="1:9" s="16" customFormat="1" ht="54" customHeight="1" x14ac:dyDescent="0.25">
      <c r="A26" s="60">
        <f t="shared" si="0"/>
        <v>25</v>
      </c>
      <c r="B26" s="60" t="s">
        <v>8</v>
      </c>
      <c r="C26" s="61" t="s">
        <v>25</v>
      </c>
      <c r="D26" s="60">
        <v>4518000815</v>
      </c>
      <c r="E26" s="60">
        <v>2018</v>
      </c>
      <c r="F26" s="60" t="s">
        <v>68</v>
      </c>
      <c r="G26" s="62">
        <v>43210</v>
      </c>
      <c r="H26" s="55" t="s">
        <v>1</v>
      </c>
      <c r="I26" s="52"/>
    </row>
    <row r="27" spans="1:9" s="16" customFormat="1" ht="54" customHeight="1" x14ac:dyDescent="0.25">
      <c r="A27" s="60">
        <f t="shared" si="0"/>
        <v>26</v>
      </c>
      <c r="B27" s="60" t="s">
        <v>8</v>
      </c>
      <c r="C27" s="61" t="s">
        <v>52</v>
      </c>
      <c r="D27" s="60">
        <v>4518001842</v>
      </c>
      <c r="E27" s="60">
        <v>2018</v>
      </c>
      <c r="F27" s="60" t="s">
        <v>53</v>
      </c>
      <c r="G27" s="62">
        <v>43335</v>
      </c>
      <c r="H27" s="55" t="s">
        <v>1</v>
      </c>
      <c r="I27" s="52"/>
    </row>
    <row r="28" spans="1:9" s="16" customFormat="1" ht="54" customHeight="1" x14ac:dyDescent="0.25">
      <c r="A28" s="60">
        <f t="shared" si="0"/>
        <v>27</v>
      </c>
      <c r="B28" s="60" t="s">
        <v>8</v>
      </c>
      <c r="C28" s="61" t="s">
        <v>54</v>
      </c>
      <c r="D28" s="60">
        <v>4518002724</v>
      </c>
      <c r="E28" s="60">
        <v>2018</v>
      </c>
      <c r="F28" s="60" t="s">
        <v>55</v>
      </c>
      <c r="G28" s="62">
        <v>43409</v>
      </c>
      <c r="H28" s="55" t="s">
        <v>1</v>
      </c>
      <c r="I28" s="52"/>
    </row>
    <row r="29" spans="1:9" ht="21" customHeight="1" x14ac:dyDescent="0.2">
      <c r="A29" s="60">
        <f t="shared" si="0"/>
        <v>28</v>
      </c>
      <c r="B29" s="60" t="s">
        <v>8</v>
      </c>
      <c r="C29" s="61" t="s">
        <v>141</v>
      </c>
      <c r="D29" s="60">
        <v>4516001855</v>
      </c>
      <c r="E29" s="60">
        <v>2016</v>
      </c>
      <c r="F29" s="60" t="s">
        <v>126</v>
      </c>
      <c r="G29" s="62">
        <v>42549</v>
      </c>
      <c r="H29" s="56" t="s">
        <v>1</v>
      </c>
      <c r="I29" s="54"/>
    </row>
    <row r="30" spans="1:9" ht="21" customHeight="1" x14ac:dyDescent="0.2">
      <c r="A30" s="60">
        <f t="shared" si="0"/>
        <v>29</v>
      </c>
      <c r="B30" s="60" t="s">
        <v>8</v>
      </c>
      <c r="C30" s="61" t="s">
        <v>40</v>
      </c>
      <c r="D30" s="60">
        <v>4517001114</v>
      </c>
      <c r="E30" s="60">
        <v>2017</v>
      </c>
      <c r="F30" s="60" t="s">
        <v>47</v>
      </c>
      <c r="G30" s="62">
        <v>42881</v>
      </c>
      <c r="H30" s="56" t="s">
        <v>1</v>
      </c>
      <c r="I30" s="54"/>
    </row>
  </sheetData>
  <pageMargins left="0.7" right="0.7" top="0.75" bottom="0.75" header="0.3" footer="0.3"/>
  <pageSetup paperSize="144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SERVICIOS</vt:lpstr>
      <vt:lpstr>MANTENIMIENTOS</vt:lpstr>
      <vt:lpstr>CAPÍTULO 5000</vt:lpstr>
      <vt:lpstr>'CAPÍTULO 5000'!Área_de_impresión</vt:lpstr>
      <vt:lpstr>MANTENIMIENTOS!Área_de_impresión</vt:lpstr>
      <vt:lpstr>SERVICIOS!Área_de_impresión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2019-05-29T17:13:50Z</cp:lastPrinted>
  <dcterms:created xsi:type="dcterms:W3CDTF">2019-04-26T17:34:19Z</dcterms:created>
  <dcterms:modified xsi:type="dcterms:W3CDTF">2019-10-02T18:38:37Z</dcterms:modified>
</cp:coreProperties>
</file>