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TERCER CUMPLIMIENTO\ANEXOS TERCER INFORME\"/>
    </mc:Choice>
  </mc:AlternateContent>
  <bookViews>
    <workbookView xWindow="0" yWindow="4800" windowWidth="23040" windowHeight="9405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5000'!$A$1:$I$32</definedName>
    <definedName name="_xlnm._FilterDatabase" localSheetId="1" hidden="1">MANTENIMIENTOS!$A$4:$I$31</definedName>
    <definedName name="_xlnm._FilterDatabase" localSheetId="0" hidden="1">SERVICIOS!$A$5:$I$13</definedName>
    <definedName name="_xlnm.Print_Titles" localSheetId="1">MANTENIMIENTOS!$1:$4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4" i="3" l="1"/>
  <c r="A5" i="3" s="1"/>
  <c r="A6" i="3" s="1"/>
  <c r="A7" i="3" s="1"/>
  <c r="A8" i="3" s="1"/>
  <c r="A10" i="3" s="1"/>
  <c r="A11" i="3" s="1"/>
  <c r="A12" i="3" s="1"/>
  <c r="A13" i="3" s="1"/>
  <c r="A14" i="3" s="1"/>
  <c r="A15" i="3" s="1"/>
  <c r="A16" i="3" s="1"/>
  <c r="A17" i="3" s="1"/>
  <c r="A18" i="3" s="1"/>
  <c r="A20" i="3" s="1"/>
  <c r="A21" i="3" s="1"/>
  <c r="A22" i="3" s="1"/>
  <c r="A23" i="3" s="1"/>
  <c r="A24" i="3" s="1"/>
  <c r="A25" i="3" s="1"/>
  <c r="A27" i="3" s="1"/>
  <c r="A28" i="3" s="1"/>
  <c r="A29" i="3" s="1"/>
  <c r="A30" i="3" s="1"/>
  <c r="A31" i="3" s="1"/>
  <c r="A32" i="3" s="1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</calcChain>
</file>

<file path=xl/sharedStrings.xml><?xml version="1.0" encoding="utf-8"?>
<sst xmlns="http://schemas.openxmlformats.org/spreadsheetml/2006/main" count="293" uniqueCount="141">
  <si>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</si>
  <si>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</si>
  <si>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</si>
  <si>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</si>
  <si>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</si>
  <si>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</si>
  <si>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</si>
  <si>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</si>
  <si>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Servicio fumigacion</t>
  </si>
  <si>
    <t>Veracruz</t>
  </si>
  <si>
    <t>Mantenimiento plataforma elevador</t>
  </si>
  <si>
    <t>Mantenimiento equipos de aire acondicionado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</si>
  <si>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</si>
  <si>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</si>
  <si>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</si>
  <si>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</si>
  <si>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</si>
  <si>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</si>
  <si>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Estación de trabajo tipo recepción</t>
  </si>
  <si>
    <t>Escritorios con lateral en madera,  escritorios con lateral en madero, archiveros de madera de 4 gavetas.</t>
  </si>
  <si>
    <t xml:space="preserve">Cafeteras precoladas </t>
  </si>
  <si>
    <t>Gabinete para equipo bombero</t>
  </si>
  <si>
    <t>Horno de microondas</t>
  </si>
  <si>
    <t>Engargoladora para arillo metálico</t>
  </si>
  <si>
    <t>Megáfono de hombro</t>
  </si>
  <si>
    <t>Videoproyectores</t>
  </si>
  <si>
    <t>Diablos carretilla</t>
  </si>
  <si>
    <t>Mesas plegables grandes</t>
  </si>
  <si>
    <t>Deshumificadores</t>
  </si>
  <si>
    <t>Guillotina</t>
  </si>
  <si>
    <t>Ventiladores de pedestal</t>
  </si>
  <si>
    <t>Reloj fechador</t>
  </si>
  <si>
    <t>Soporte para micrófono</t>
  </si>
  <si>
    <t>Cámara</t>
  </si>
  <si>
    <t>Micrófonos inalámbricos</t>
  </si>
  <si>
    <t>Videocamara</t>
  </si>
  <si>
    <t>Pizarron blanco</t>
  </si>
  <si>
    <t>4 Mesas plegables grandes</t>
  </si>
  <si>
    <t xml:space="preserve">2 Diablos carretillas </t>
  </si>
  <si>
    <t>2 Microfonos inlah.</t>
  </si>
  <si>
    <t>Proyector</t>
  </si>
  <si>
    <t>Soporte para video</t>
  </si>
  <si>
    <t xml:space="preserve">3 Ventiladores </t>
  </si>
  <si>
    <t>4 Reguladores</t>
  </si>
  <si>
    <t>3 Cafeteras precoladas</t>
  </si>
  <si>
    <t>CCJ-VER-A-106-2015</t>
  </si>
  <si>
    <t>CCJ-VER-ADM-122-2015</t>
  </si>
  <si>
    <t>CCJ-VER-A-263-2016</t>
  </si>
  <si>
    <t>CCJ-VER-A-244-2016</t>
  </si>
  <si>
    <t>CCJ-VER-A-232-2016</t>
  </si>
  <si>
    <t>CCJ-VER-A-229-2016</t>
  </si>
  <si>
    <t>CCJ-VER-A-230-2016</t>
  </si>
  <si>
    <t>CCJ-VER-A-278-2016</t>
  </si>
  <si>
    <t>CCJ-VER-A-320-2017</t>
  </si>
  <si>
    <t>CCJ-VER-A-319-2017</t>
  </si>
  <si>
    <t>CCJ-VER-A-340-2017</t>
  </si>
  <si>
    <t>CCJ-VER-A-340B-2017</t>
  </si>
  <si>
    <t>CCJ-VER-A-260-2017</t>
  </si>
  <si>
    <t>CCJ-VER-A-247-2017</t>
  </si>
  <si>
    <t>CCJ-VER-A-190-2017</t>
  </si>
  <si>
    <t>CCJ-VER-A-112-2017</t>
  </si>
  <si>
    <t>CCJ-VER-A-078-2017</t>
  </si>
  <si>
    <t>CCJ-VER-ADM-431A-2018</t>
  </si>
  <si>
    <t>CCJ-VER-ADM-366-2018</t>
  </si>
  <si>
    <t>CCJ-VER-ADM-347-2018</t>
  </si>
  <si>
    <t>CCJ-VER-ADM-350-2018</t>
  </si>
  <si>
    <t>CCJ-VER-ADM-171-2018</t>
  </si>
  <si>
    <t>CCJ-VER-ADM-290A-2018</t>
  </si>
  <si>
    <t>CCJ-VER-ADM-269-2018</t>
  </si>
  <si>
    <t>CCJ-VER-ADM-387-2018</t>
  </si>
  <si>
    <t>CCJ-VER-ADM-270-2018</t>
  </si>
  <si>
    <t>CCJ-VER-ADM-049-2018</t>
  </si>
  <si>
    <t>CCJ-VER-ADM-085-2018</t>
  </si>
  <si>
    <t>CCJ-VER-ADM-487A-18</t>
  </si>
  <si>
    <t>CCJ-VER-A-507-2017</t>
  </si>
  <si>
    <t>CCJ-VER-A-300-2016</t>
  </si>
  <si>
    <t>CCJ-VER-ADM-089-2015</t>
  </si>
  <si>
    <t xml:space="preserve">Instalaciones electricas </t>
  </si>
  <si>
    <t>VER-A-298-16</t>
  </si>
  <si>
    <t>VER-A-301-2016</t>
  </si>
  <si>
    <t>VER-A-211-2016</t>
  </si>
  <si>
    <t>VER-A-213-2016</t>
  </si>
  <si>
    <t>VER-A-299-2016</t>
  </si>
  <si>
    <t>VER-A-297-2016</t>
  </si>
  <si>
    <t>VER-A-210-2016</t>
  </si>
  <si>
    <t>VER-A-207-2016</t>
  </si>
  <si>
    <t>VER-A-205-2016</t>
  </si>
  <si>
    <t>VER-A-503-2017</t>
  </si>
  <si>
    <t>VER-A-505-2017</t>
  </si>
  <si>
    <t>VER-A-504-2017</t>
  </si>
  <si>
    <t>CCJ-VER-ADM-349-15</t>
  </si>
  <si>
    <t>CCJ-VER-ADM-352-15</t>
  </si>
  <si>
    <t>CCJ-VER-ADM-351-15</t>
  </si>
  <si>
    <t xml:space="preserve">Consolidado humo,transformador,inst. electricas e hidrosanitarias </t>
  </si>
  <si>
    <t>CCJ-VER-ADM-435A-18</t>
  </si>
  <si>
    <t>CCJ-VER-ADM-360B15-18</t>
  </si>
  <si>
    <t>CCJ-VER-ADM-434-18</t>
  </si>
  <si>
    <t>SIN FINIQUITAR</t>
  </si>
  <si>
    <t>Mantenimiento preventivo de las plataformas de accesibilidad</t>
  </si>
  <si>
    <t xml:space="preserve">Mantenimiento preventivo pintura. </t>
  </si>
  <si>
    <t xml:space="preserve">Mantenimiento preventivo carpinteria </t>
  </si>
  <si>
    <t xml:space="preserve">Mantenimiento de Impermeabilización </t>
  </si>
  <si>
    <t xml:space="preserve">Mtto. Aire Acondicionado </t>
  </si>
  <si>
    <t xml:space="preserve">Mantenimiento Instalaciones hidrosanitarias </t>
  </si>
  <si>
    <t xml:space="preserve">Mantenimiento Detección de humo. </t>
  </si>
  <si>
    <t>Mantenimiento Impermeabilización.</t>
  </si>
  <si>
    <t xml:space="preserve">Mtto Instalaciones hidrosanitarias. </t>
  </si>
  <si>
    <t xml:space="preserve">Mtto Instalaciones electricas . </t>
  </si>
  <si>
    <t xml:space="preserve">Mtto Sub Estación electrica </t>
  </si>
  <si>
    <t xml:space="preserve">Mantenimiento CCTV. </t>
  </si>
  <si>
    <t xml:space="preserve">Mantenimiento Herrería </t>
  </si>
  <si>
    <t xml:space="preserve">Mantenimiento Carpinteria. </t>
  </si>
  <si>
    <t xml:space="preserve"> Mantenimiento Pintura. </t>
  </si>
  <si>
    <t>Mantenimiento Aire Acondicionado.</t>
  </si>
  <si>
    <t xml:space="preserve">Mantenimiento pintura exterior </t>
  </si>
  <si>
    <t xml:space="preserve">Sustitución de lamparas. </t>
  </si>
  <si>
    <t>Mantenimiento Domo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</si>
  <si>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</si>
  <si>
    <t>S/NUMERO</t>
  </si>
  <si>
    <t>Mantenimiento Extintores</t>
  </si>
  <si>
    <t>Proyectores</t>
  </si>
  <si>
    <t>Soporte para videocámara</t>
  </si>
  <si>
    <t>CCJ-VER-ADM-082-2016</t>
  </si>
  <si>
    <t>CCJ-VER-ADM-081-2016</t>
  </si>
  <si>
    <t>CCJ-VER-ADM-119-2016</t>
  </si>
  <si>
    <t>CCJ-VER-ADM-158-2016</t>
  </si>
  <si>
    <t>CCJ-VER-A-278-16</t>
  </si>
  <si>
    <t>CCJ-VER-ADM-023-2017</t>
  </si>
  <si>
    <t>CCJ-VER-ADM-197-2018</t>
  </si>
  <si>
    <t>CCJ-VER-A-150-2017</t>
  </si>
  <si>
    <t>CCJ-VER-A-305-2017</t>
  </si>
  <si>
    <t>Servicio de vigilancia</t>
  </si>
  <si>
    <t>Curso de excel avanzado</t>
  </si>
  <si>
    <t>Limpieza</t>
  </si>
  <si>
    <t>Taller de dibujo</t>
  </si>
  <si>
    <t>ÁREA QUE REALIZÓ EL PROCEDIMIENTO</t>
  </si>
  <si>
    <t>DGRM</t>
  </si>
  <si>
    <t>DGIF</t>
  </si>
  <si>
    <t>Duplicado</t>
  </si>
  <si>
    <t>Engargoladora para arillo plástico y enmicadora térmica</t>
  </si>
  <si>
    <t>DGRH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</si>
</sst>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.5"/>
      <color theme="0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sz val="11.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4" fontId="2" fillId="2" borderId="2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44" fontId="3" fillId="0" borderId="0" xfId="1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4" fontId="6" fillId="0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justify" vertical="top" wrapText="1"/>
    </xf>
    <xf numFmtId="44" fontId="3" fillId="3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3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/>
    </xf>
    <xf numFmtId="0" fontId="3" fillId="4" borderId="1" xfId="0" applyFont="1" applyFill="1" applyBorder="1"/>
    <xf numFmtId="0" fontId="3" fillId="4" borderId="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44" fontId="6" fillId="4" borderId="1" xfId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top" wrapText="1"/>
    </xf>
    <xf numFmtId="44" fontId="3" fillId="0" borderId="1" xfId="1" applyFont="1" applyFill="1" applyBorder="1" applyAlignment="1">
      <alignment horizontal="center" vertical="center"/>
    </xf>
    <xf numFmtId="0" fontId="3" fillId="0" borderId="0" xfId="0" applyFont="1" applyFill="1"/>
    <xf numFmtId="0" fontId="3" fillId="3" borderId="1" xfId="0" applyFont="1" applyFill="1" applyBorder="1"/>
    <xf numFmtId="0" fontId="6" fillId="3" borderId="3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44" fontId="6" fillId="3" borderId="1" xfId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zoomScaleNormal="100" workbookViewId="0">
      <pane ySplit="5" topLeftCell="A6" activePane="bottomLeft" state="frozen"/>
      <selection pane="bottomLeft" activeCell="I10" sqref="I10"/>
    </sheetView>
  </sheetViews>
  <sheetFormatPr baseColWidth="10" defaultRowHeight="15" x14ac:dyDescent="0.25"/>
  <cols>
    <col min="1" max="1" width="4" style="5" bestFit="1" customWidth="1"/>
    <col min="2" max="2" width="11.42578125" style="5" customWidth="1"/>
    <col min="3" max="3" width="28.140625" style="5" bestFit="1" customWidth="1"/>
    <col min="4" max="4" width="11" style="5" customWidth="1"/>
    <col min="5" max="5" width="24" style="5" customWidth="1"/>
    <col min="6" max="6" width="18.85546875" style="5" customWidth="1"/>
    <col min="7" max="7" width="26" customWidth="1"/>
    <col min="8" max="8" width="19" customWidth="1"/>
    <col min="9" max="9" width="19.5703125" customWidth="1"/>
  </cols>
  <sheetData>
    <row r="1" spans="1:9" ht="84.75" customHeight="1" x14ac:dyDescent="0.25">
      <c r="A1" s="51" t="s">
        <v>12</v>
      </c>
      <c r="B1" s="51"/>
      <c r="C1" s="51"/>
      <c r="D1" s="51"/>
      <c r="E1" s="51"/>
      <c r="F1" s="51"/>
      <c r="G1" s="51"/>
      <c r="H1" s="51"/>
    </row>
    <row r="5" spans="1:9" s="1" customFormat="1" ht="60" x14ac:dyDescent="0.25">
      <c r="A5" s="2" t="s">
        <v>0</v>
      </c>
      <c r="B5" s="2" t="s">
        <v>1</v>
      </c>
      <c r="C5" s="2" t="s">
        <v>3</v>
      </c>
      <c r="D5" s="2" t="s">
        <v>4</v>
      </c>
      <c r="E5" s="3" t="s">
        <v>7</v>
      </c>
      <c r="F5" s="2" t="s">
        <v>6</v>
      </c>
      <c r="G5" s="12" t="s">
        <v>13</v>
      </c>
      <c r="H5" s="12" t="s">
        <v>14</v>
      </c>
      <c r="I5" s="12" t="s">
        <v>135</v>
      </c>
    </row>
    <row r="6" spans="1:9" ht="20.100000000000001" customHeight="1" x14ac:dyDescent="0.25">
      <c r="A6" s="4">
        <v>1</v>
      </c>
      <c r="B6" s="4" t="s">
        <v>9</v>
      </c>
      <c r="C6" s="14" t="s">
        <v>8</v>
      </c>
      <c r="D6" s="15">
        <v>2019</v>
      </c>
      <c r="E6" s="16">
        <v>4519000325</v>
      </c>
      <c r="F6" s="17">
        <v>41801.760000000002</v>
      </c>
      <c r="G6" s="49" t="s">
        <v>97</v>
      </c>
      <c r="H6" s="50"/>
      <c r="I6" s="19" t="s">
        <v>1</v>
      </c>
    </row>
    <row r="7" spans="1:9" ht="20.100000000000001" customHeight="1" x14ac:dyDescent="0.25">
      <c r="A7" s="29">
        <f>1+A6</f>
        <v>2</v>
      </c>
      <c r="B7" s="28" t="s">
        <v>9</v>
      </c>
      <c r="C7" s="14" t="s">
        <v>131</v>
      </c>
      <c r="D7" s="15">
        <v>2016</v>
      </c>
      <c r="E7" s="16">
        <v>4516000025</v>
      </c>
      <c r="F7" s="17">
        <v>178640</v>
      </c>
      <c r="G7" s="30" t="s">
        <v>123</v>
      </c>
      <c r="H7" s="28">
        <v>42509</v>
      </c>
      <c r="I7" s="31" t="s">
        <v>136</v>
      </c>
    </row>
    <row r="8" spans="1:9" ht="20.100000000000001" customHeight="1" x14ac:dyDescent="0.25">
      <c r="A8" s="29">
        <f t="shared" ref="A8:A13" si="0">1+A7</f>
        <v>3</v>
      </c>
      <c r="B8" s="28" t="s">
        <v>9</v>
      </c>
      <c r="C8" s="14" t="s">
        <v>131</v>
      </c>
      <c r="D8" s="15">
        <v>2016</v>
      </c>
      <c r="E8" s="16">
        <v>4516001402</v>
      </c>
      <c r="F8" s="17">
        <v>133980</v>
      </c>
      <c r="G8" s="30" t="s">
        <v>124</v>
      </c>
      <c r="H8" s="28">
        <v>42612</v>
      </c>
      <c r="I8" s="31" t="s">
        <v>136</v>
      </c>
    </row>
    <row r="9" spans="1:9" ht="20.100000000000001" customHeight="1" x14ac:dyDescent="0.25">
      <c r="A9" s="29">
        <f t="shared" si="0"/>
        <v>4</v>
      </c>
      <c r="B9" s="28" t="s">
        <v>9</v>
      </c>
      <c r="C9" s="14" t="s">
        <v>131</v>
      </c>
      <c r="D9" s="15">
        <v>2016</v>
      </c>
      <c r="E9" s="16">
        <v>4516002200</v>
      </c>
      <c r="F9" s="17">
        <v>133980</v>
      </c>
      <c r="G9" s="30" t="s">
        <v>125</v>
      </c>
      <c r="H9" s="28">
        <v>42697</v>
      </c>
      <c r="I9" s="31" t="s">
        <v>136</v>
      </c>
    </row>
    <row r="10" spans="1:9" ht="20.100000000000001" customHeight="1" x14ac:dyDescent="0.25">
      <c r="A10" s="29">
        <f t="shared" si="0"/>
        <v>5</v>
      </c>
      <c r="B10" s="28" t="s">
        <v>9</v>
      </c>
      <c r="C10" s="14" t="s">
        <v>132</v>
      </c>
      <c r="D10" s="15">
        <v>2017</v>
      </c>
      <c r="E10" s="16">
        <v>4517000873</v>
      </c>
      <c r="F10" s="17">
        <v>10000</v>
      </c>
      <c r="G10" s="30" t="s">
        <v>127</v>
      </c>
      <c r="H10" s="28">
        <v>42782</v>
      </c>
      <c r="I10" s="31" t="s">
        <v>140</v>
      </c>
    </row>
    <row r="11" spans="1:9" ht="20.100000000000001" customHeight="1" x14ac:dyDescent="0.25">
      <c r="A11" s="29">
        <f t="shared" si="0"/>
        <v>6</v>
      </c>
      <c r="B11" s="28" t="s">
        <v>9</v>
      </c>
      <c r="C11" s="14" t="s">
        <v>133</v>
      </c>
      <c r="D11" s="15">
        <v>2018</v>
      </c>
      <c r="E11" s="16">
        <v>4518000144</v>
      </c>
      <c r="F11" s="17">
        <v>480555.72</v>
      </c>
      <c r="G11" s="30" t="s">
        <v>128</v>
      </c>
      <c r="H11" s="28">
        <v>43446</v>
      </c>
      <c r="I11" s="31" t="s">
        <v>136</v>
      </c>
    </row>
    <row r="12" spans="1:9" ht="20.100000000000001" customHeight="1" x14ac:dyDescent="0.25">
      <c r="A12" s="42">
        <f t="shared" si="0"/>
        <v>7</v>
      </c>
      <c r="B12" s="26" t="s">
        <v>9</v>
      </c>
      <c r="C12" s="43" t="s">
        <v>134</v>
      </c>
      <c r="D12" s="44">
        <v>2018</v>
      </c>
      <c r="E12" s="45">
        <v>4518000354</v>
      </c>
      <c r="F12" s="46">
        <v>30000</v>
      </c>
      <c r="G12" s="47" t="s">
        <v>128</v>
      </c>
      <c r="H12" s="26">
        <v>43446</v>
      </c>
      <c r="I12" s="48" t="s">
        <v>1</v>
      </c>
    </row>
    <row r="13" spans="1:9" ht="20.100000000000001" customHeight="1" x14ac:dyDescent="0.25">
      <c r="A13" s="32">
        <f t="shared" si="0"/>
        <v>8</v>
      </c>
      <c r="B13" s="33" t="s">
        <v>9</v>
      </c>
      <c r="C13" s="34" t="s">
        <v>131</v>
      </c>
      <c r="D13" s="35">
        <v>2018</v>
      </c>
      <c r="E13" s="36">
        <v>4518001201</v>
      </c>
      <c r="F13" s="37">
        <v>398483.20000000001</v>
      </c>
      <c r="G13" s="38" t="s">
        <v>128</v>
      </c>
      <c r="H13" s="33">
        <v>43446</v>
      </c>
      <c r="I13" s="19" t="s">
        <v>136</v>
      </c>
    </row>
  </sheetData>
  <mergeCells count="2">
    <mergeCell ref="G6:H6"/>
    <mergeCell ref="A1:H1"/>
  </mergeCells>
  <pageMargins left="0.31496062992125984" right="0.31496062992125984" top="0.74803149606299213" bottom="0.55118110236220474" header="0.31496062992125984" footer="0.31496062992125984"/>
  <pageSetup scale="8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pane ySplit="4" topLeftCell="A5" activePane="bottomLeft" state="frozen"/>
      <selection pane="bottomLeft" activeCell="E8" sqref="E8"/>
    </sheetView>
  </sheetViews>
  <sheetFormatPr baseColWidth="10" defaultColWidth="11.5703125" defaultRowHeight="14.25" x14ac:dyDescent="0.2"/>
  <cols>
    <col min="1" max="1" width="4" style="5" bestFit="1" customWidth="1"/>
    <col min="2" max="2" width="16.85546875" style="5" customWidth="1"/>
    <col min="3" max="3" width="33.5703125" style="8" customWidth="1"/>
    <col min="4" max="4" width="16.85546875" style="8" customWidth="1"/>
    <col min="5" max="5" width="17" style="8" customWidth="1"/>
    <col min="6" max="6" width="17" style="9" customWidth="1"/>
    <col min="7" max="7" width="26.85546875" style="8" customWidth="1"/>
    <col min="8" max="8" width="19.85546875" style="8" customWidth="1"/>
    <col min="9" max="9" width="16" style="8" customWidth="1"/>
    <col min="10" max="16384" width="11.5703125" style="8"/>
  </cols>
  <sheetData>
    <row r="1" spans="1:9" ht="84.75" customHeight="1" x14ac:dyDescent="0.2">
      <c r="A1" s="51" t="s">
        <v>117</v>
      </c>
      <c r="B1" s="51"/>
      <c r="C1" s="51"/>
      <c r="D1" s="51"/>
      <c r="E1" s="51"/>
      <c r="F1" s="51"/>
      <c r="G1" s="51"/>
      <c r="H1" s="51"/>
    </row>
    <row r="4" spans="1:9" s="7" customFormat="1" ht="60" x14ac:dyDescent="0.2">
      <c r="A4" s="2" t="s">
        <v>0</v>
      </c>
      <c r="B4" s="2" t="s">
        <v>1</v>
      </c>
      <c r="C4" s="3" t="s">
        <v>2</v>
      </c>
      <c r="D4" s="3" t="s">
        <v>5</v>
      </c>
      <c r="E4" s="3" t="s">
        <v>7</v>
      </c>
      <c r="F4" s="6" t="s">
        <v>6</v>
      </c>
      <c r="G4" s="12" t="s">
        <v>13</v>
      </c>
      <c r="H4" s="12" t="s">
        <v>14</v>
      </c>
      <c r="I4" s="12" t="s">
        <v>135</v>
      </c>
    </row>
    <row r="5" spans="1:9" ht="29.1" customHeight="1" x14ac:dyDescent="0.2">
      <c r="A5" s="21">
        <v>1</v>
      </c>
      <c r="B5" s="21" t="s">
        <v>9</v>
      </c>
      <c r="C5" s="22" t="s">
        <v>77</v>
      </c>
      <c r="D5" s="21">
        <v>2015</v>
      </c>
      <c r="E5" s="21">
        <v>4515002512</v>
      </c>
      <c r="F5" s="23">
        <v>80692.41</v>
      </c>
      <c r="G5" s="24" t="s">
        <v>90</v>
      </c>
      <c r="H5" s="25">
        <v>42333</v>
      </c>
      <c r="I5" s="18" t="s">
        <v>1</v>
      </c>
    </row>
    <row r="6" spans="1:9" ht="29.1" customHeight="1" x14ac:dyDescent="0.2">
      <c r="A6" s="21">
        <f>A5+1</f>
        <v>2</v>
      </c>
      <c r="B6" s="21" t="s">
        <v>9</v>
      </c>
      <c r="C6" s="22" t="s">
        <v>99</v>
      </c>
      <c r="D6" s="21">
        <v>2015</v>
      </c>
      <c r="E6" s="21">
        <v>4515002511</v>
      </c>
      <c r="F6" s="23">
        <v>84682.32</v>
      </c>
      <c r="G6" s="24" t="s">
        <v>91</v>
      </c>
      <c r="H6" s="25">
        <v>42333</v>
      </c>
      <c r="I6" s="18" t="s">
        <v>1</v>
      </c>
    </row>
    <row r="7" spans="1:9" ht="29.1" customHeight="1" x14ac:dyDescent="0.2">
      <c r="A7" s="21">
        <f t="shared" ref="A7:A31" si="0">A6+1</f>
        <v>3</v>
      </c>
      <c r="B7" s="21" t="s">
        <v>9</v>
      </c>
      <c r="C7" s="22" t="s">
        <v>100</v>
      </c>
      <c r="D7" s="21">
        <v>2015</v>
      </c>
      <c r="E7" s="21">
        <v>4515002524</v>
      </c>
      <c r="F7" s="23">
        <v>270446.40999999997</v>
      </c>
      <c r="G7" s="24" t="s">
        <v>92</v>
      </c>
      <c r="H7" s="25">
        <v>42333</v>
      </c>
      <c r="I7" s="18" t="s">
        <v>1</v>
      </c>
    </row>
    <row r="8" spans="1:9" ht="29.1" customHeight="1" x14ac:dyDescent="0.2">
      <c r="A8" s="21">
        <f t="shared" si="0"/>
        <v>4</v>
      </c>
      <c r="B8" s="21" t="s">
        <v>9</v>
      </c>
      <c r="C8" s="22" t="s">
        <v>103</v>
      </c>
      <c r="D8" s="21">
        <v>2015</v>
      </c>
      <c r="E8" s="21">
        <v>4515001173</v>
      </c>
      <c r="F8" s="23">
        <v>27088.51</v>
      </c>
      <c r="G8" s="24" t="s">
        <v>118</v>
      </c>
      <c r="H8" s="25">
        <v>42326</v>
      </c>
      <c r="I8" s="18" t="s">
        <v>1</v>
      </c>
    </row>
    <row r="9" spans="1:9" ht="29.1" customHeight="1" x14ac:dyDescent="0.2">
      <c r="A9" s="21">
        <f t="shared" si="0"/>
        <v>5</v>
      </c>
      <c r="B9" s="21" t="s">
        <v>9</v>
      </c>
      <c r="C9" s="22" t="s">
        <v>11</v>
      </c>
      <c r="D9" s="21">
        <v>2016</v>
      </c>
      <c r="E9" s="21">
        <v>4516002093</v>
      </c>
      <c r="F9" s="23">
        <v>178518.2</v>
      </c>
      <c r="G9" s="24" t="s">
        <v>75</v>
      </c>
      <c r="H9" s="25">
        <v>42695</v>
      </c>
      <c r="I9" s="18" t="s">
        <v>1</v>
      </c>
    </row>
    <row r="10" spans="1:9" ht="29.1" customHeight="1" x14ac:dyDescent="0.2">
      <c r="A10" s="21">
        <f t="shared" si="0"/>
        <v>6</v>
      </c>
      <c r="B10" s="21" t="s">
        <v>9</v>
      </c>
      <c r="C10" s="22" t="s">
        <v>104</v>
      </c>
      <c r="D10" s="21">
        <v>2016</v>
      </c>
      <c r="E10" s="21">
        <v>4516003270</v>
      </c>
      <c r="F10" s="23">
        <v>41980.4</v>
      </c>
      <c r="G10" s="24" t="s">
        <v>78</v>
      </c>
      <c r="H10" s="25">
        <v>42695</v>
      </c>
      <c r="I10" s="18" t="s">
        <v>1</v>
      </c>
    </row>
    <row r="11" spans="1:9" ht="29.1" customHeight="1" x14ac:dyDescent="0.2">
      <c r="A11" s="21">
        <f t="shared" si="0"/>
        <v>7</v>
      </c>
      <c r="B11" s="21" t="s">
        <v>9</v>
      </c>
      <c r="C11" s="22" t="s">
        <v>105</v>
      </c>
      <c r="D11" s="21">
        <v>2016</v>
      </c>
      <c r="E11" s="21">
        <v>4516002228</v>
      </c>
      <c r="F11" s="23">
        <v>127745</v>
      </c>
      <c r="G11" s="24" t="s">
        <v>79</v>
      </c>
      <c r="H11" s="25">
        <v>42696</v>
      </c>
      <c r="I11" s="18" t="s">
        <v>1</v>
      </c>
    </row>
    <row r="12" spans="1:9" ht="29.1" customHeight="1" x14ac:dyDescent="0.2">
      <c r="A12" s="21">
        <f t="shared" si="0"/>
        <v>8</v>
      </c>
      <c r="B12" s="21" t="s">
        <v>9</v>
      </c>
      <c r="C12" s="22" t="s">
        <v>106</v>
      </c>
      <c r="D12" s="21">
        <v>2016</v>
      </c>
      <c r="E12" s="21">
        <v>4516002082</v>
      </c>
      <c r="F12" s="23">
        <v>66445.38</v>
      </c>
      <c r="G12" s="24" t="s">
        <v>80</v>
      </c>
      <c r="H12" s="25">
        <v>42656</v>
      </c>
      <c r="I12" s="18" t="s">
        <v>1</v>
      </c>
    </row>
    <row r="13" spans="1:9" ht="29.1" customHeight="1" x14ac:dyDescent="0.2">
      <c r="A13" s="21">
        <f t="shared" si="0"/>
        <v>9</v>
      </c>
      <c r="B13" s="21" t="s">
        <v>9</v>
      </c>
      <c r="C13" s="22" t="s">
        <v>107</v>
      </c>
      <c r="D13" s="21">
        <v>2016</v>
      </c>
      <c r="E13" s="21">
        <v>4516002182</v>
      </c>
      <c r="F13" s="23">
        <v>14004.33</v>
      </c>
      <c r="G13" s="24" t="s">
        <v>81</v>
      </c>
      <c r="H13" s="25">
        <v>42667</v>
      </c>
      <c r="I13" s="18" t="s">
        <v>1</v>
      </c>
    </row>
    <row r="14" spans="1:9" ht="29.1" customHeight="1" x14ac:dyDescent="0.2">
      <c r="A14" s="21">
        <f t="shared" si="0"/>
        <v>10</v>
      </c>
      <c r="B14" s="21" t="s">
        <v>9</v>
      </c>
      <c r="C14" s="22" t="s">
        <v>108</v>
      </c>
      <c r="D14" s="21">
        <v>2016</v>
      </c>
      <c r="E14" s="21">
        <v>4516003035</v>
      </c>
      <c r="F14" s="23">
        <v>27048.3</v>
      </c>
      <c r="G14" s="24" t="s">
        <v>82</v>
      </c>
      <c r="H14" s="25">
        <v>42695</v>
      </c>
      <c r="I14" s="18" t="s">
        <v>1</v>
      </c>
    </row>
    <row r="15" spans="1:9" ht="29.1" customHeight="1" x14ac:dyDescent="0.2">
      <c r="A15" s="21">
        <f t="shared" si="0"/>
        <v>11</v>
      </c>
      <c r="B15" s="21" t="s">
        <v>9</v>
      </c>
      <c r="C15" s="22" t="s">
        <v>109</v>
      </c>
      <c r="D15" s="21">
        <v>2016</v>
      </c>
      <c r="E15" s="21">
        <v>4516003176</v>
      </c>
      <c r="F15" s="23">
        <v>36830</v>
      </c>
      <c r="G15" s="24" t="s">
        <v>83</v>
      </c>
      <c r="H15" s="25">
        <v>42719</v>
      </c>
      <c r="I15" s="18" t="s">
        <v>1</v>
      </c>
    </row>
    <row r="16" spans="1:9" ht="29.1" customHeight="1" x14ac:dyDescent="0.2">
      <c r="A16" s="21">
        <f t="shared" si="0"/>
        <v>12</v>
      </c>
      <c r="B16" s="21" t="s">
        <v>9</v>
      </c>
      <c r="C16" s="22" t="s">
        <v>110</v>
      </c>
      <c r="D16" s="21">
        <v>2016</v>
      </c>
      <c r="E16" s="21">
        <v>4516002113</v>
      </c>
      <c r="F16" s="23">
        <v>79812.81</v>
      </c>
      <c r="G16" s="24" t="s">
        <v>84</v>
      </c>
      <c r="H16" s="25">
        <v>42654</v>
      </c>
      <c r="I16" s="18" t="s">
        <v>1</v>
      </c>
    </row>
    <row r="17" spans="1:9" ht="29.1" customHeight="1" x14ac:dyDescent="0.2">
      <c r="A17" s="21">
        <f t="shared" si="0"/>
        <v>13</v>
      </c>
      <c r="B17" s="21" t="s">
        <v>9</v>
      </c>
      <c r="C17" s="22" t="s">
        <v>111</v>
      </c>
      <c r="D17" s="21">
        <v>2016</v>
      </c>
      <c r="E17" s="21">
        <v>4516001921</v>
      </c>
      <c r="F17" s="23">
        <v>167056.75</v>
      </c>
      <c r="G17" s="24" t="s">
        <v>85</v>
      </c>
      <c r="H17" s="25">
        <v>42653</v>
      </c>
      <c r="I17" s="18" t="s">
        <v>1</v>
      </c>
    </row>
    <row r="18" spans="1:9" ht="29.1" customHeight="1" x14ac:dyDescent="0.2">
      <c r="A18" s="21">
        <f t="shared" si="0"/>
        <v>14</v>
      </c>
      <c r="B18" s="21" t="s">
        <v>9</v>
      </c>
      <c r="C18" s="22" t="s">
        <v>112</v>
      </c>
      <c r="D18" s="21">
        <v>2016</v>
      </c>
      <c r="E18" s="21">
        <v>4516001923</v>
      </c>
      <c r="F18" s="23">
        <v>197838</v>
      </c>
      <c r="G18" s="24" t="s">
        <v>86</v>
      </c>
      <c r="H18" s="25">
        <v>42653</v>
      </c>
      <c r="I18" s="18" t="s">
        <v>1</v>
      </c>
    </row>
    <row r="19" spans="1:9" ht="29.1" customHeight="1" x14ac:dyDescent="0.2">
      <c r="A19" s="21">
        <f t="shared" si="0"/>
        <v>15</v>
      </c>
      <c r="B19" s="21" t="s">
        <v>9</v>
      </c>
      <c r="C19" s="22" t="s">
        <v>113</v>
      </c>
      <c r="D19" s="21">
        <v>2017</v>
      </c>
      <c r="E19" s="21">
        <v>4517001300</v>
      </c>
      <c r="F19" s="23">
        <v>236550.1</v>
      </c>
      <c r="G19" s="24" t="s">
        <v>87</v>
      </c>
      <c r="H19" s="25">
        <v>43081</v>
      </c>
      <c r="I19" s="18" t="s">
        <v>1</v>
      </c>
    </row>
    <row r="20" spans="1:9" ht="29.1" customHeight="1" x14ac:dyDescent="0.2">
      <c r="A20" s="21">
        <f t="shared" si="0"/>
        <v>16</v>
      </c>
      <c r="B20" s="21" t="s">
        <v>9</v>
      </c>
      <c r="C20" s="22" t="s">
        <v>114</v>
      </c>
      <c r="D20" s="21">
        <v>2017</v>
      </c>
      <c r="E20" s="21">
        <v>4517002153</v>
      </c>
      <c r="F20" s="23">
        <v>166509.88</v>
      </c>
      <c r="G20" s="24" t="s">
        <v>88</v>
      </c>
      <c r="H20" s="25">
        <v>43084</v>
      </c>
      <c r="I20" s="18" t="s">
        <v>1</v>
      </c>
    </row>
    <row r="21" spans="1:9" ht="29.1" customHeight="1" x14ac:dyDescent="0.2">
      <c r="A21" s="21">
        <f t="shared" si="0"/>
        <v>17</v>
      </c>
      <c r="B21" s="21" t="s">
        <v>9</v>
      </c>
      <c r="C21" s="22" t="s">
        <v>115</v>
      </c>
      <c r="D21" s="21">
        <v>2017</v>
      </c>
      <c r="E21" s="21">
        <v>4517002653</v>
      </c>
      <c r="F21" s="23">
        <v>67024.800000000003</v>
      </c>
      <c r="G21" s="24" t="s">
        <v>89</v>
      </c>
      <c r="H21" s="25">
        <v>43084</v>
      </c>
      <c r="I21" s="18" t="s">
        <v>1</v>
      </c>
    </row>
    <row r="22" spans="1:9" ht="29.1" customHeight="1" x14ac:dyDescent="0.2">
      <c r="A22" s="21">
        <f t="shared" si="0"/>
        <v>18</v>
      </c>
      <c r="B22" s="21" t="s">
        <v>9</v>
      </c>
      <c r="C22" s="22" t="s">
        <v>10</v>
      </c>
      <c r="D22" s="21">
        <v>2017</v>
      </c>
      <c r="E22" s="21">
        <v>4517001681</v>
      </c>
      <c r="F22" s="23">
        <v>41200</v>
      </c>
      <c r="G22" s="24" t="s">
        <v>74</v>
      </c>
      <c r="H22" s="25">
        <v>43084</v>
      </c>
      <c r="I22" s="18" t="s">
        <v>1</v>
      </c>
    </row>
    <row r="23" spans="1:9" ht="29.1" customHeight="1" x14ac:dyDescent="0.2">
      <c r="A23" s="21">
        <f t="shared" si="0"/>
        <v>19</v>
      </c>
      <c r="B23" s="21" t="s">
        <v>9</v>
      </c>
      <c r="C23" s="22" t="s">
        <v>10</v>
      </c>
      <c r="D23" s="21">
        <v>2018</v>
      </c>
      <c r="E23" s="21">
        <v>4518001439</v>
      </c>
      <c r="F23" s="23">
        <v>53600</v>
      </c>
      <c r="G23" s="24" t="s">
        <v>73</v>
      </c>
      <c r="H23" s="25">
        <v>43432</v>
      </c>
      <c r="I23" s="18" t="s">
        <v>1</v>
      </c>
    </row>
    <row r="24" spans="1:9" ht="42.75" x14ac:dyDescent="0.2">
      <c r="A24" s="21">
        <f t="shared" si="0"/>
        <v>20</v>
      </c>
      <c r="B24" s="21" t="s">
        <v>9</v>
      </c>
      <c r="C24" s="22" t="s">
        <v>93</v>
      </c>
      <c r="D24" s="21">
        <v>2018</v>
      </c>
      <c r="E24" s="21">
        <v>4518002245</v>
      </c>
      <c r="F24" s="23">
        <v>327513.24</v>
      </c>
      <c r="G24" s="24" t="s">
        <v>94</v>
      </c>
      <c r="H24" s="25">
        <v>43389</v>
      </c>
      <c r="I24" s="18" t="s">
        <v>137</v>
      </c>
    </row>
    <row r="25" spans="1:9" ht="29.1" customHeight="1" x14ac:dyDescent="0.2">
      <c r="A25" s="21">
        <f t="shared" si="0"/>
        <v>21</v>
      </c>
      <c r="B25" s="21" t="s">
        <v>9</v>
      </c>
      <c r="C25" s="22" t="s">
        <v>101</v>
      </c>
      <c r="D25" s="21">
        <v>2018</v>
      </c>
      <c r="E25" s="21">
        <v>4518001625</v>
      </c>
      <c r="F25" s="23">
        <v>177874.4</v>
      </c>
      <c r="G25" s="24" t="s">
        <v>95</v>
      </c>
      <c r="H25" s="25">
        <v>43350</v>
      </c>
      <c r="I25" s="18" t="s">
        <v>1</v>
      </c>
    </row>
    <row r="26" spans="1:9" ht="29.1" customHeight="1" x14ac:dyDescent="0.2">
      <c r="A26" s="21">
        <f t="shared" si="0"/>
        <v>22</v>
      </c>
      <c r="B26" s="21" t="s">
        <v>9</v>
      </c>
      <c r="C26" s="22" t="s">
        <v>102</v>
      </c>
      <c r="D26" s="21">
        <v>2018</v>
      </c>
      <c r="E26" s="21">
        <v>4518000827</v>
      </c>
      <c r="F26" s="23">
        <v>210806.8</v>
      </c>
      <c r="G26" s="24" t="s">
        <v>96</v>
      </c>
      <c r="H26" s="25">
        <v>43382</v>
      </c>
      <c r="I26" s="18" t="s">
        <v>1</v>
      </c>
    </row>
    <row r="27" spans="1:9" ht="29.1" customHeight="1" x14ac:dyDescent="0.2">
      <c r="A27" s="21">
        <f t="shared" si="0"/>
        <v>23</v>
      </c>
      <c r="B27" s="21" t="s">
        <v>9</v>
      </c>
      <c r="C27" s="22" t="s">
        <v>102</v>
      </c>
      <c r="D27" s="21">
        <v>2015</v>
      </c>
      <c r="E27" s="21">
        <v>4515001358</v>
      </c>
      <c r="F27" s="23">
        <v>120074.37</v>
      </c>
      <c r="G27" s="24" t="s">
        <v>122</v>
      </c>
      <c r="H27" s="25">
        <v>42513</v>
      </c>
      <c r="I27" s="18" t="s">
        <v>1</v>
      </c>
    </row>
    <row r="28" spans="1:9" ht="29.1" customHeight="1" x14ac:dyDescent="0.2">
      <c r="A28" s="21">
        <f t="shared" si="0"/>
        <v>24</v>
      </c>
      <c r="B28" s="21" t="s">
        <v>9</v>
      </c>
      <c r="C28" s="22" t="s">
        <v>119</v>
      </c>
      <c r="D28" s="21">
        <v>2016</v>
      </c>
      <c r="E28" s="21">
        <v>4516003261</v>
      </c>
      <c r="F28" s="23">
        <v>46771.199999999997</v>
      </c>
      <c r="G28" s="24" t="s">
        <v>126</v>
      </c>
      <c r="H28" s="25">
        <v>42705</v>
      </c>
      <c r="I28" s="18" t="s">
        <v>1</v>
      </c>
    </row>
    <row r="29" spans="1:9" ht="29.1" customHeight="1" x14ac:dyDescent="0.2">
      <c r="A29" s="13">
        <f t="shared" si="0"/>
        <v>25</v>
      </c>
      <c r="B29" s="13" t="s">
        <v>9</v>
      </c>
      <c r="C29" s="39" t="s">
        <v>98</v>
      </c>
      <c r="D29" s="13">
        <v>2019</v>
      </c>
      <c r="E29" s="13">
        <v>4519000500</v>
      </c>
      <c r="F29" s="40">
        <v>80400</v>
      </c>
      <c r="G29" s="52" t="s">
        <v>97</v>
      </c>
      <c r="H29" s="53"/>
      <c r="I29" s="20" t="s">
        <v>1</v>
      </c>
    </row>
    <row r="30" spans="1:9" ht="29.1" customHeight="1" x14ac:dyDescent="0.2">
      <c r="A30" s="13">
        <f t="shared" si="0"/>
        <v>26</v>
      </c>
      <c r="B30" s="13" t="s">
        <v>9</v>
      </c>
      <c r="C30" s="39" t="s">
        <v>113</v>
      </c>
      <c r="D30" s="13">
        <v>2019</v>
      </c>
      <c r="E30" s="13">
        <v>4519000634</v>
      </c>
      <c r="F30" s="40">
        <v>209136.4</v>
      </c>
      <c r="G30" s="52" t="s">
        <v>97</v>
      </c>
      <c r="H30" s="53"/>
      <c r="I30" s="20" t="s">
        <v>1</v>
      </c>
    </row>
    <row r="31" spans="1:9" ht="29.1" customHeight="1" x14ac:dyDescent="0.2">
      <c r="A31" s="13">
        <f t="shared" si="0"/>
        <v>27</v>
      </c>
      <c r="B31" s="13" t="s">
        <v>9</v>
      </c>
      <c r="C31" s="39" t="s">
        <v>116</v>
      </c>
      <c r="D31" s="13">
        <v>2019</v>
      </c>
      <c r="E31" s="13">
        <v>4519000957</v>
      </c>
      <c r="F31" s="40">
        <v>79762.31</v>
      </c>
      <c r="G31" s="52" t="s">
        <v>97</v>
      </c>
      <c r="H31" s="53"/>
      <c r="I31" s="20" t="s">
        <v>1</v>
      </c>
    </row>
    <row r="32" spans="1:9" x14ac:dyDescent="0.2">
      <c r="I32" s="7"/>
    </row>
  </sheetData>
  <sortState ref="A2:G36">
    <sortCondition descending="1" ref="D2:D36"/>
  </sortState>
  <mergeCells count="4">
    <mergeCell ref="A1:H1"/>
    <mergeCell ref="G29:H29"/>
    <mergeCell ref="G30:H30"/>
    <mergeCell ref="G31:H31"/>
  </mergeCells>
  <pageMargins left="0.31496062992125984" right="0.31496062992125984" top="0.86614173228346458" bottom="0.74803149606299213" header="0.31496062992125984" footer="0.31496062992125984"/>
  <pageSetup scale="75" orientation="landscape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4"/>
  <sheetViews>
    <sheetView workbookViewId="0">
      <pane ySplit="1" topLeftCell="A2" activePane="bottomLeft" state="frozen"/>
      <selection pane="bottomLeft" activeCell="D40" sqref="D40"/>
    </sheetView>
  </sheetViews>
  <sheetFormatPr baseColWidth="10" defaultColWidth="11.5703125" defaultRowHeight="14.25" x14ac:dyDescent="0.2"/>
  <cols>
    <col min="1" max="1" width="4" style="8" bestFit="1" customWidth="1"/>
    <col min="2" max="2" width="12.5703125" style="8" customWidth="1"/>
    <col min="3" max="3" width="28.5703125" style="11" customWidth="1"/>
    <col min="4" max="4" width="22.140625" style="8" customWidth="1"/>
    <col min="5" max="5" width="16.5703125" style="8" customWidth="1"/>
    <col min="6" max="6" width="29" style="8" customWidth="1"/>
    <col min="7" max="7" width="21.140625" style="8" customWidth="1"/>
    <col min="8" max="8" width="20.5703125" style="8" customWidth="1"/>
    <col min="9" max="16384" width="11.5703125" style="8"/>
  </cols>
  <sheetData>
    <row r="1" spans="1:9" s="7" customFormat="1" ht="45" x14ac:dyDescent="0.2">
      <c r="A1" s="2" t="s">
        <v>0</v>
      </c>
      <c r="B1" s="2" t="s">
        <v>1</v>
      </c>
      <c r="C1" s="2" t="s">
        <v>15</v>
      </c>
      <c r="D1" s="3" t="s">
        <v>16</v>
      </c>
      <c r="E1" s="3" t="s">
        <v>17</v>
      </c>
      <c r="F1" s="12" t="s">
        <v>13</v>
      </c>
      <c r="G1" s="12" t="s">
        <v>14</v>
      </c>
      <c r="H1" s="12" t="s">
        <v>135</v>
      </c>
    </row>
    <row r="2" spans="1:9" s="10" customFormat="1" ht="33" customHeight="1" x14ac:dyDescent="0.25">
      <c r="A2" s="26">
        <v>1</v>
      </c>
      <c r="B2" s="26" t="s">
        <v>9</v>
      </c>
      <c r="C2" s="27" t="s">
        <v>18</v>
      </c>
      <c r="D2" s="26">
        <v>4515000904</v>
      </c>
      <c r="E2" s="26">
        <v>2015</v>
      </c>
      <c r="F2" s="21" t="s">
        <v>76</v>
      </c>
      <c r="G2" s="25">
        <v>42152</v>
      </c>
      <c r="H2" s="21" t="s">
        <v>1</v>
      </c>
      <c r="I2" s="10" t="s">
        <v>138</v>
      </c>
    </row>
    <row r="3" spans="1:9" s="10" customFormat="1" ht="76.349999999999994" customHeight="1" x14ac:dyDescent="0.25">
      <c r="A3" s="26">
        <v>2</v>
      </c>
      <c r="B3" s="26" t="s">
        <v>9</v>
      </c>
      <c r="C3" s="27" t="s">
        <v>19</v>
      </c>
      <c r="D3" s="26">
        <v>4515000969</v>
      </c>
      <c r="E3" s="26">
        <v>2015</v>
      </c>
      <c r="F3" s="21" t="s">
        <v>46</v>
      </c>
      <c r="G3" s="25">
        <v>42122</v>
      </c>
      <c r="H3" s="21" t="s">
        <v>1</v>
      </c>
    </row>
    <row r="4" spans="1:9" s="10" customFormat="1" ht="33" customHeight="1" x14ac:dyDescent="0.25">
      <c r="A4" s="26">
        <f t="shared" ref="A4:A32" si="0">A3+1</f>
        <v>3</v>
      </c>
      <c r="B4" s="26" t="s">
        <v>9</v>
      </c>
      <c r="C4" s="27" t="s">
        <v>20</v>
      </c>
      <c r="D4" s="26">
        <v>4515000903</v>
      </c>
      <c r="E4" s="26">
        <v>2015</v>
      </c>
      <c r="F4" s="21" t="s">
        <v>45</v>
      </c>
      <c r="G4" s="25">
        <v>42089</v>
      </c>
      <c r="H4" s="21" t="s">
        <v>1</v>
      </c>
    </row>
    <row r="5" spans="1:9" s="10" customFormat="1" ht="33" customHeight="1" x14ac:dyDescent="0.25">
      <c r="A5" s="26">
        <f t="shared" si="0"/>
        <v>4</v>
      </c>
      <c r="B5" s="26" t="s">
        <v>9</v>
      </c>
      <c r="C5" s="27" t="s">
        <v>21</v>
      </c>
      <c r="D5" s="26">
        <v>4516003249</v>
      </c>
      <c r="E5" s="26">
        <v>2016</v>
      </c>
      <c r="F5" s="21" t="s">
        <v>47</v>
      </c>
      <c r="G5" s="25">
        <v>42705</v>
      </c>
      <c r="H5" s="21" t="s">
        <v>1</v>
      </c>
    </row>
    <row r="6" spans="1:9" s="10" customFormat="1" ht="33" customHeight="1" x14ac:dyDescent="0.25">
      <c r="A6" s="26">
        <f t="shared" si="0"/>
        <v>5</v>
      </c>
      <c r="B6" s="26" t="s">
        <v>9</v>
      </c>
      <c r="C6" s="27" t="s">
        <v>22</v>
      </c>
      <c r="D6" s="26">
        <v>4516003193</v>
      </c>
      <c r="E6" s="26">
        <v>2016</v>
      </c>
      <c r="F6" s="21" t="s">
        <v>52</v>
      </c>
      <c r="G6" s="25">
        <v>42700</v>
      </c>
      <c r="H6" s="21" t="s">
        <v>1</v>
      </c>
    </row>
    <row r="7" spans="1:9" s="10" customFormat="1" ht="33" customHeight="1" x14ac:dyDescent="0.25">
      <c r="A7" s="26">
        <f t="shared" si="0"/>
        <v>6</v>
      </c>
      <c r="B7" s="26" t="s">
        <v>9</v>
      </c>
      <c r="C7" s="27" t="s">
        <v>23</v>
      </c>
      <c r="D7" s="26">
        <v>4516003250</v>
      </c>
      <c r="E7" s="26">
        <v>2016</v>
      </c>
      <c r="F7" s="21" t="s">
        <v>48</v>
      </c>
      <c r="G7" s="25">
        <v>42689</v>
      </c>
      <c r="H7" s="21" t="s">
        <v>1</v>
      </c>
    </row>
    <row r="8" spans="1:9" s="10" customFormat="1" ht="33" customHeight="1" x14ac:dyDescent="0.25">
      <c r="A8" s="26">
        <f t="shared" si="0"/>
        <v>7</v>
      </c>
      <c r="B8" s="26" t="s">
        <v>9</v>
      </c>
      <c r="C8" s="27" t="s">
        <v>139</v>
      </c>
      <c r="D8" s="26">
        <v>4516003192</v>
      </c>
      <c r="E8" s="26">
        <v>2016</v>
      </c>
      <c r="F8" s="21" t="s">
        <v>51</v>
      </c>
      <c r="G8" s="25">
        <v>42671</v>
      </c>
      <c r="H8" s="21" t="s">
        <v>1</v>
      </c>
    </row>
    <row r="9" spans="1:9" s="10" customFormat="1" ht="33" customHeight="1" x14ac:dyDescent="0.25">
      <c r="A9" s="26">
        <v>8</v>
      </c>
      <c r="B9" s="26" t="s">
        <v>9</v>
      </c>
      <c r="C9" s="27" t="s">
        <v>24</v>
      </c>
      <c r="D9" s="26">
        <v>4516003213</v>
      </c>
      <c r="E9" s="26">
        <v>2016</v>
      </c>
      <c r="F9" s="21" t="s">
        <v>49</v>
      </c>
      <c r="G9" s="25">
        <v>42678</v>
      </c>
      <c r="H9" s="21" t="s">
        <v>1</v>
      </c>
    </row>
    <row r="10" spans="1:9" s="10" customFormat="1" ht="33" customHeight="1" x14ac:dyDescent="0.25">
      <c r="A10" s="26">
        <f t="shared" si="0"/>
        <v>9</v>
      </c>
      <c r="B10" s="26" t="s">
        <v>9</v>
      </c>
      <c r="C10" s="27" t="s">
        <v>25</v>
      </c>
      <c r="D10" s="26">
        <v>4516003198</v>
      </c>
      <c r="E10" s="26">
        <v>2016</v>
      </c>
      <c r="F10" s="21" t="s">
        <v>50</v>
      </c>
      <c r="G10" s="25">
        <v>42671</v>
      </c>
      <c r="H10" s="21" t="s">
        <v>1</v>
      </c>
    </row>
    <row r="11" spans="1:9" s="10" customFormat="1" ht="33" customHeight="1" x14ac:dyDescent="0.25">
      <c r="A11" s="26">
        <f t="shared" si="0"/>
        <v>10</v>
      </c>
      <c r="B11" s="26" t="s">
        <v>9</v>
      </c>
      <c r="C11" s="27" t="s">
        <v>26</v>
      </c>
      <c r="D11" s="26">
        <v>4517002159</v>
      </c>
      <c r="E11" s="26">
        <v>2017</v>
      </c>
      <c r="F11" s="21" t="s">
        <v>53</v>
      </c>
      <c r="G11" s="25">
        <v>42977</v>
      </c>
      <c r="H11" s="21" t="s">
        <v>1</v>
      </c>
    </row>
    <row r="12" spans="1:9" s="10" customFormat="1" ht="33" customHeight="1" x14ac:dyDescent="0.25">
      <c r="A12" s="26">
        <f t="shared" si="0"/>
        <v>11</v>
      </c>
      <c r="B12" s="26" t="s">
        <v>9</v>
      </c>
      <c r="C12" s="27" t="s">
        <v>27</v>
      </c>
      <c r="D12" s="26">
        <v>4517002160</v>
      </c>
      <c r="E12" s="26">
        <v>2017</v>
      </c>
      <c r="F12" s="21" t="s">
        <v>54</v>
      </c>
      <c r="G12" s="25">
        <v>42975</v>
      </c>
      <c r="H12" s="21" t="s">
        <v>1</v>
      </c>
    </row>
    <row r="13" spans="1:9" s="10" customFormat="1" ht="33" customHeight="1" x14ac:dyDescent="0.25">
      <c r="A13" s="26">
        <f t="shared" si="0"/>
        <v>12</v>
      </c>
      <c r="B13" s="26" t="s">
        <v>9</v>
      </c>
      <c r="C13" s="27" t="s">
        <v>28</v>
      </c>
      <c r="D13" s="26">
        <v>4517002226</v>
      </c>
      <c r="E13" s="26">
        <v>2017</v>
      </c>
      <c r="F13" s="21" t="s">
        <v>55</v>
      </c>
      <c r="G13" s="25">
        <v>42986</v>
      </c>
      <c r="H13" s="21" t="s">
        <v>1</v>
      </c>
    </row>
    <row r="14" spans="1:9" s="10" customFormat="1" ht="33" customHeight="1" x14ac:dyDescent="0.25">
      <c r="A14" s="26">
        <f t="shared" si="0"/>
        <v>13</v>
      </c>
      <c r="B14" s="26" t="s">
        <v>9</v>
      </c>
      <c r="C14" s="27" t="s">
        <v>29</v>
      </c>
      <c r="D14" s="26">
        <v>4517001776</v>
      </c>
      <c r="E14" s="26">
        <v>2017</v>
      </c>
      <c r="F14" s="21" t="s">
        <v>58</v>
      </c>
      <c r="G14" s="25">
        <v>42914</v>
      </c>
      <c r="H14" s="21" t="s">
        <v>1</v>
      </c>
    </row>
    <row r="15" spans="1:9" s="10" customFormat="1" ht="33" customHeight="1" x14ac:dyDescent="0.25">
      <c r="A15" s="26">
        <f t="shared" si="0"/>
        <v>14</v>
      </c>
      <c r="B15" s="26" t="s">
        <v>9</v>
      </c>
      <c r="C15" s="27" t="s">
        <v>30</v>
      </c>
      <c r="D15" s="26">
        <v>4517001410</v>
      </c>
      <c r="E15" s="26">
        <v>2017</v>
      </c>
      <c r="F15" s="21" t="s">
        <v>59</v>
      </c>
      <c r="G15" s="25">
        <v>42879</v>
      </c>
      <c r="H15" s="21" t="s">
        <v>1</v>
      </c>
    </row>
    <row r="16" spans="1:9" s="10" customFormat="1" ht="33" customHeight="1" x14ac:dyDescent="0.25">
      <c r="A16" s="26">
        <f t="shared" si="0"/>
        <v>15</v>
      </c>
      <c r="B16" s="26" t="s">
        <v>9</v>
      </c>
      <c r="C16" s="27" t="s">
        <v>31</v>
      </c>
      <c r="D16" s="26">
        <v>4517000831</v>
      </c>
      <c r="E16" s="26">
        <v>2017</v>
      </c>
      <c r="F16" s="21" t="s">
        <v>60</v>
      </c>
      <c r="G16" s="25">
        <v>42846</v>
      </c>
      <c r="H16" s="21" t="s">
        <v>1</v>
      </c>
    </row>
    <row r="17" spans="1:9" s="10" customFormat="1" ht="33" customHeight="1" x14ac:dyDescent="0.25">
      <c r="A17" s="26">
        <f t="shared" si="0"/>
        <v>16</v>
      </c>
      <c r="B17" s="26" t="s">
        <v>9</v>
      </c>
      <c r="C17" s="27" t="s">
        <v>32</v>
      </c>
      <c r="D17" s="26">
        <v>4517001779</v>
      </c>
      <c r="E17" s="26">
        <v>2017</v>
      </c>
      <c r="F17" s="21" t="s">
        <v>57</v>
      </c>
      <c r="G17" s="25">
        <v>42915</v>
      </c>
      <c r="H17" s="21" t="s">
        <v>1</v>
      </c>
    </row>
    <row r="18" spans="1:9" s="10" customFormat="1" ht="33" customHeight="1" x14ac:dyDescent="0.25">
      <c r="A18" s="26">
        <f t="shared" si="0"/>
        <v>17</v>
      </c>
      <c r="B18" s="26" t="s">
        <v>9</v>
      </c>
      <c r="C18" s="27" t="s">
        <v>33</v>
      </c>
      <c r="D18" s="26">
        <v>4517002161</v>
      </c>
      <c r="E18" s="26">
        <v>2017</v>
      </c>
      <c r="F18" s="21" t="s">
        <v>56</v>
      </c>
      <c r="G18" s="25">
        <v>42996</v>
      </c>
      <c r="H18" s="21" t="s">
        <v>1</v>
      </c>
    </row>
    <row r="19" spans="1:9" s="10" customFormat="1" ht="33" customHeight="1" x14ac:dyDescent="0.25">
      <c r="A19" s="26">
        <v>19</v>
      </c>
      <c r="B19" s="26" t="s">
        <v>9</v>
      </c>
      <c r="C19" s="27" t="s">
        <v>34</v>
      </c>
      <c r="D19" s="26">
        <v>4517000673</v>
      </c>
      <c r="E19" s="26">
        <v>2017</v>
      </c>
      <c r="F19" s="21" t="s">
        <v>61</v>
      </c>
      <c r="G19" s="25">
        <v>42800</v>
      </c>
      <c r="H19" s="21" t="s">
        <v>1</v>
      </c>
    </row>
    <row r="20" spans="1:9" ht="33" customHeight="1" x14ac:dyDescent="0.2">
      <c r="A20" s="26">
        <f t="shared" si="0"/>
        <v>20</v>
      </c>
      <c r="B20" s="26" t="s">
        <v>9</v>
      </c>
      <c r="C20" s="27" t="s">
        <v>35</v>
      </c>
      <c r="D20" s="26">
        <v>4518002224</v>
      </c>
      <c r="E20" s="26">
        <v>2018</v>
      </c>
      <c r="F20" s="21" t="s">
        <v>62</v>
      </c>
      <c r="G20" s="25">
        <v>43381</v>
      </c>
      <c r="H20" s="18" t="s">
        <v>1</v>
      </c>
      <c r="I20" s="41"/>
    </row>
    <row r="21" spans="1:9" ht="33" customHeight="1" x14ac:dyDescent="0.2">
      <c r="A21" s="26">
        <f t="shared" si="0"/>
        <v>21</v>
      </c>
      <c r="B21" s="26" t="s">
        <v>9</v>
      </c>
      <c r="C21" s="27" t="s">
        <v>36</v>
      </c>
      <c r="D21" s="26">
        <v>4518002343</v>
      </c>
      <c r="E21" s="26">
        <v>2018</v>
      </c>
      <c r="F21" s="21" t="s">
        <v>63</v>
      </c>
      <c r="G21" s="25">
        <v>43356</v>
      </c>
      <c r="H21" s="18" t="s">
        <v>1</v>
      </c>
      <c r="I21" s="41"/>
    </row>
    <row r="22" spans="1:9" ht="33" customHeight="1" x14ac:dyDescent="0.2">
      <c r="A22" s="26">
        <f t="shared" si="0"/>
        <v>22</v>
      </c>
      <c r="B22" s="26" t="s">
        <v>9</v>
      </c>
      <c r="C22" s="27" t="s">
        <v>37</v>
      </c>
      <c r="D22" s="26">
        <v>4518002070</v>
      </c>
      <c r="E22" s="26">
        <v>2018</v>
      </c>
      <c r="F22" s="21" t="s">
        <v>64</v>
      </c>
      <c r="G22" s="25">
        <v>43334</v>
      </c>
      <c r="H22" s="18" t="s">
        <v>1</v>
      </c>
      <c r="I22" s="41"/>
    </row>
    <row r="23" spans="1:9" ht="33" customHeight="1" x14ac:dyDescent="0.2">
      <c r="A23" s="26">
        <f t="shared" si="0"/>
        <v>23</v>
      </c>
      <c r="B23" s="26" t="s">
        <v>9</v>
      </c>
      <c r="C23" s="27" t="s">
        <v>38</v>
      </c>
      <c r="D23" s="26">
        <v>4518002173</v>
      </c>
      <c r="E23" s="26">
        <v>2018</v>
      </c>
      <c r="F23" s="21" t="s">
        <v>65</v>
      </c>
      <c r="G23" s="25">
        <v>43340</v>
      </c>
      <c r="H23" s="18" t="s">
        <v>1</v>
      </c>
      <c r="I23" s="41"/>
    </row>
    <row r="24" spans="1:9" ht="33" customHeight="1" x14ac:dyDescent="0.2">
      <c r="A24" s="26">
        <f t="shared" si="0"/>
        <v>24</v>
      </c>
      <c r="B24" s="26" t="s">
        <v>9</v>
      </c>
      <c r="C24" s="27" t="s">
        <v>39</v>
      </c>
      <c r="D24" s="26">
        <v>4518001265</v>
      </c>
      <c r="E24" s="26">
        <v>2018</v>
      </c>
      <c r="F24" s="21" t="s">
        <v>66</v>
      </c>
      <c r="G24" s="25">
        <v>43227</v>
      </c>
      <c r="H24" s="18" t="s">
        <v>1</v>
      </c>
      <c r="I24" s="41"/>
    </row>
    <row r="25" spans="1:9" ht="33" customHeight="1" x14ac:dyDescent="0.2">
      <c r="A25" s="26">
        <f t="shared" si="0"/>
        <v>25</v>
      </c>
      <c r="B25" s="26" t="s">
        <v>9</v>
      </c>
      <c r="C25" s="27" t="s">
        <v>40</v>
      </c>
      <c r="D25" s="26">
        <v>4518001666</v>
      </c>
      <c r="E25" s="26">
        <v>2018</v>
      </c>
      <c r="F25" s="21" t="s">
        <v>67</v>
      </c>
      <c r="G25" s="25">
        <v>43283</v>
      </c>
      <c r="H25" s="18" t="s">
        <v>1</v>
      </c>
      <c r="I25" s="41"/>
    </row>
    <row r="26" spans="1:9" ht="33" customHeight="1" x14ac:dyDescent="0.2">
      <c r="A26" s="26">
        <v>26</v>
      </c>
      <c r="B26" s="26" t="s">
        <v>9</v>
      </c>
      <c r="C26" s="27" t="s">
        <v>41</v>
      </c>
      <c r="D26" s="26">
        <v>4518001667</v>
      </c>
      <c r="E26" s="26">
        <v>2018</v>
      </c>
      <c r="F26" s="21" t="s">
        <v>68</v>
      </c>
      <c r="G26" s="25">
        <v>43271</v>
      </c>
      <c r="H26" s="18" t="s">
        <v>1</v>
      </c>
      <c r="I26" s="41"/>
    </row>
    <row r="27" spans="1:9" ht="33" customHeight="1" x14ac:dyDescent="0.2">
      <c r="A27" s="26">
        <f t="shared" si="0"/>
        <v>27</v>
      </c>
      <c r="B27" s="26" t="s">
        <v>9</v>
      </c>
      <c r="C27" s="27" t="s">
        <v>42</v>
      </c>
      <c r="D27" s="26">
        <v>4518002069</v>
      </c>
      <c r="E27" s="26">
        <v>2018</v>
      </c>
      <c r="F27" s="21" t="s">
        <v>69</v>
      </c>
      <c r="G27" s="25">
        <v>43356</v>
      </c>
      <c r="H27" s="18" t="s">
        <v>1</v>
      </c>
      <c r="I27" s="41"/>
    </row>
    <row r="28" spans="1:9" ht="33" customHeight="1" x14ac:dyDescent="0.2">
      <c r="A28" s="26">
        <f t="shared" si="0"/>
        <v>28</v>
      </c>
      <c r="B28" s="26" t="s">
        <v>9</v>
      </c>
      <c r="C28" s="27" t="s">
        <v>43</v>
      </c>
      <c r="D28" s="26">
        <v>4518001689</v>
      </c>
      <c r="E28" s="26">
        <v>2018</v>
      </c>
      <c r="F28" s="21" t="s">
        <v>70</v>
      </c>
      <c r="G28" s="25">
        <v>43273</v>
      </c>
      <c r="H28" s="18" t="s">
        <v>1</v>
      </c>
      <c r="I28" s="41"/>
    </row>
    <row r="29" spans="1:9" ht="33" customHeight="1" x14ac:dyDescent="0.2">
      <c r="A29" s="26">
        <f t="shared" si="0"/>
        <v>29</v>
      </c>
      <c r="B29" s="26" t="s">
        <v>9</v>
      </c>
      <c r="C29" s="27" t="s">
        <v>36</v>
      </c>
      <c r="D29" s="26">
        <v>4518000541</v>
      </c>
      <c r="E29" s="26">
        <v>2018</v>
      </c>
      <c r="F29" s="21" t="s">
        <v>71</v>
      </c>
      <c r="G29" s="25">
        <v>43157</v>
      </c>
      <c r="H29" s="18" t="s">
        <v>1</v>
      </c>
    </row>
    <row r="30" spans="1:9" ht="33" customHeight="1" x14ac:dyDescent="0.2">
      <c r="A30" s="26">
        <f t="shared" si="0"/>
        <v>30</v>
      </c>
      <c r="B30" s="26" t="s">
        <v>9</v>
      </c>
      <c r="C30" s="27" t="s">
        <v>44</v>
      </c>
      <c r="D30" s="26">
        <v>4518000551</v>
      </c>
      <c r="E30" s="26">
        <v>2018</v>
      </c>
      <c r="F30" s="21" t="s">
        <v>72</v>
      </c>
      <c r="G30" s="25">
        <v>43164</v>
      </c>
      <c r="H30" s="18" t="s">
        <v>1</v>
      </c>
    </row>
    <row r="31" spans="1:9" ht="33" customHeight="1" x14ac:dyDescent="0.2">
      <c r="A31" s="26">
        <f t="shared" si="0"/>
        <v>31</v>
      </c>
      <c r="B31" s="26" t="s">
        <v>9</v>
      </c>
      <c r="C31" s="27" t="s">
        <v>120</v>
      </c>
      <c r="D31" s="26">
        <v>4517001170</v>
      </c>
      <c r="E31" s="26">
        <v>2017</v>
      </c>
      <c r="F31" s="21" t="s">
        <v>129</v>
      </c>
      <c r="G31" s="25">
        <v>42857</v>
      </c>
      <c r="H31" s="18" t="s">
        <v>1</v>
      </c>
    </row>
    <row r="32" spans="1:9" ht="33" customHeight="1" x14ac:dyDescent="0.2">
      <c r="A32" s="26">
        <f t="shared" si="0"/>
        <v>32</v>
      </c>
      <c r="B32" s="26" t="s">
        <v>9</v>
      </c>
      <c r="C32" s="27" t="s">
        <v>121</v>
      </c>
      <c r="D32" s="26">
        <v>4517001833</v>
      </c>
      <c r="E32" s="26">
        <v>2017</v>
      </c>
      <c r="F32" s="21" t="s">
        <v>130</v>
      </c>
      <c r="G32" s="25">
        <v>42987</v>
      </c>
      <c r="H32" s="18" t="s">
        <v>1</v>
      </c>
    </row>
    <row r="33" spans="6:7" x14ac:dyDescent="0.2">
      <c r="F33" s="7"/>
      <c r="G33" s="7"/>
    </row>
    <row r="34" spans="6:7" x14ac:dyDescent="0.2">
      <c r="F34" s="7"/>
      <c r="G34" s="7"/>
    </row>
  </sheetData>
  <pageMargins left="0.31496062992125984" right="0.31496062992125984" top="0.74803149606299213" bottom="0.74803149606299213" header="0.31496062992125984" footer="0.31496062992125984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SERVICIOS</vt:lpstr>
      <vt:lpstr>MANTENIMIENTOS</vt:lpstr>
      <vt:lpstr>CAPÍTULO 5000</vt:lpstr>
      <vt:lpstr>MANTENIMIENTOS!Títulos_a_imprimir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2019-05-21T21:08:13Z</cp:lastPrinted>
  <dcterms:created xsi:type="dcterms:W3CDTF">2019-04-26T17:34:19Z</dcterms:created>
  <dcterms:modified xsi:type="dcterms:W3CDTF">2019-10-23T18:04:39Z</dcterms:modified>
</cp:coreProperties>
</file>