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Users\MGutierrezR\Documents\ATENCION A SOLICITUDES DE INFORMACION\0330000068219 CONTRATOS CONVENIOS CCJ 1998-2019\CT-CUM-A-24-2019\TERCER CUMPLIMIENTO\ANEXOS TERCER INFORME\"/>
    </mc:Choice>
  </mc:AlternateContent>
  <bookViews>
    <workbookView xWindow="0" yWindow="0" windowWidth="24000" windowHeight="7335"/>
  </bookViews>
  <sheets>
    <sheet name="SERVICIOS" sheetId="1" r:id="rId1"/>
    <sheet name="MANTENIMIENTOS" sheetId="2" r:id="rId2"/>
    <sheet name="CAPÍTULO 5000" sheetId="3" r:id="rId3"/>
  </sheets>
  <definedNames>
    <definedName name="_xlnm._FilterDatabase" localSheetId="2" hidden="1">'CAPÍTULO 5000'!$A$3:$H$18</definedName>
    <definedName name="_xlnm._FilterDatabase" localSheetId="1" hidden="1">MANTENIMIENTOS!$A$3:$J$20</definedName>
    <definedName name="_xlnm._FilterDatabase" localSheetId="0" hidden="1">SERVICIOS!$A$3:$J$18</definedName>
    <definedName name="_xlnm.Print_Titles" localSheetId="1">MANTENIMIENTOS!$1:$3</definedName>
    <definedName name="_xlnm.Print_Titles" localSheetId="0">SERVICIOS!$1:$3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6" i="1" l="1"/>
  <c r="A5" i="3" l="1"/>
  <c r="A6" i="3" s="1"/>
  <c r="A7" i="3" s="1"/>
  <c r="A8" i="3" s="1"/>
  <c r="A9" i="3" s="1"/>
  <c r="A10" i="3" s="1"/>
  <c r="A11" i="3" s="1"/>
  <c r="A12" i="3" s="1"/>
  <c r="A13" i="3" s="1"/>
  <c r="A14" i="3" s="1"/>
  <c r="A15" i="3" s="1"/>
  <c r="A16" i="3" s="1"/>
  <c r="A17" i="3" s="1"/>
  <c r="A18" i="3" s="1"/>
  <c r="A5" i="2" l="1"/>
  <c r="A6" i="2" s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5" i="1"/>
  <c r="A6" i="1" s="1"/>
  <c r="A7" i="1" s="1"/>
  <c r="A8" i="1" s="1"/>
  <c r="A9" i="1" s="1"/>
  <c r="A10" i="1" s="1"/>
  <c r="A18" i="1" s="1"/>
  <c r="A19" i="1" s="1"/>
  <c r="A20" i="1" s="1"/>
  <c r="A19" i="2" l="1"/>
  <c r="A20" i="2" s="1"/>
  <c r="A21" i="2" s="1"/>
  <c r="A22" i="2" s="1"/>
  <c r="A23" i="2" s="1"/>
  <c r="A24" i="2" s="1"/>
  <c r="A25" i="2" s="1"/>
</calcChain>
</file>

<file path=xl/sharedStrings.xml><?xml version="1.0" encoding="utf-8"?>
<sst xmlns="http://schemas.openxmlformats.org/spreadsheetml/2006/main" count="256" uniqueCount="106">
  <si>
    <t>No.</t>
  </si>
  <si>
    <t>CCJ</t>
  </si>
  <si>
    <t>TOTAL DE HOJAS DEL PROCEDIMIENTO</t>
  </si>
  <si>
    <t>TIPO DE MANTENIMIENTO</t>
  </si>
  <si>
    <t>TIPO DE SERVICIO</t>
  </si>
  <si>
    <t>PERIODO</t>
  </si>
  <si>
    <t>AÑO</t>
  </si>
  <si>
    <t>IMPORTE</t>
  </si>
  <si>
    <t>NÚMERO DE CONTRATO</t>
  </si>
  <si>
    <r>
      <rPr>
        <b/>
        <sz val="11.5"/>
        <color theme="1"/>
        <rFont val="Arial"/>
        <family val="2"/>
      </rPr>
      <t xml:space="preserve">DIRECCIÓN GENERAL DE CASAS DE LA CULTURA JURÍDICA
SUBDIRECCIÓN GENERAL DE CASAS DE LA CULTURA JURÍDICA
</t>
    </r>
    <r>
      <rPr>
        <sz val="11.5"/>
        <color theme="1"/>
        <rFont val="Arial"/>
        <family val="2"/>
      </rPr>
      <t xml:space="preserve">
</t>
    </r>
    <r>
      <rPr>
        <b/>
        <u/>
        <sz val="11.5"/>
        <color theme="1"/>
        <rFont val="Arial"/>
        <family val="2"/>
      </rPr>
      <t xml:space="preserve">INFORME DE PROCEDIMIENTOS DE CONTRATACIÓN DE SERVICIOS </t>
    </r>
  </si>
  <si>
    <t>Limpieza</t>
  </si>
  <si>
    <t>Vigilancia</t>
  </si>
  <si>
    <r>
      <rPr>
        <b/>
        <sz val="11.5"/>
        <color theme="1"/>
        <rFont val="Arial"/>
        <family val="2"/>
      </rPr>
      <t xml:space="preserve">DIRECCIÓN GENERAL DE CASAS DE LA CULTURA JURÍDICA
SUBDIRECCIÓN GENERAL DE CASAS DE LA CULTURA JURÍDICA
</t>
    </r>
    <r>
      <rPr>
        <sz val="11.5"/>
        <color theme="1"/>
        <rFont val="Arial"/>
        <family val="2"/>
      </rPr>
      <t xml:space="preserve">
</t>
    </r>
    <r>
      <rPr>
        <b/>
        <u/>
        <sz val="11.5"/>
        <color theme="1"/>
        <rFont val="Arial"/>
        <family val="2"/>
      </rPr>
      <t>INFORME DE PROCEDIMIENTOS DE CONTRATACIÓN DE MANTENIMIENTOS</t>
    </r>
    <r>
      <rPr>
        <u/>
        <sz val="11.5"/>
        <color theme="1"/>
        <rFont val="Arial"/>
        <family val="2"/>
      </rPr>
      <t xml:space="preserve">  </t>
    </r>
  </si>
  <si>
    <t>NÚMERO DE OFICIO DE COMPROBACIÓN A LA DGPC</t>
  </si>
  <si>
    <t>FECHA DEL OFICIO DE COMPROBACIÓN</t>
  </si>
  <si>
    <t>BIEN ADQUIRIDO</t>
  </si>
  <si>
    <t>NO. DE CONTRATO SIMPLIFICADO</t>
  </si>
  <si>
    <t>AÑO DE ADQUISICIÓN</t>
  </si>
  <si>
    <r>
      <rPr>
        <b/>
        <sz val="11.5"/>
        <color theme="1"/>
        <rFont val="Arial"/>
        <family val="2"/>
      </rPr>
      <t xml:space="preserve">DIRECCIÓN GENERAL DE CASAS DE LA CULTURA JURÍDICA
SUBDIRECCIÓN GENERAL DE CASAS DE LA CULTURA JURÍDICA
</t>
    </r>
    <r>
      <rPr>
        <sz val="11.5"/>
        <color theme="1"/>
        <rFont val="Arial"/>
        <family val="2"/>
      </rPr>
      <t xml:space="preserve">
</t>
    </r>
    <r>
      <rPr>
        <b/>
        <u/>
        <sz val="11.5"/>
        <color theme="1"/>
        <rFont val="Arial"/>
        <family val="2"/>
      </rPr>
      <t>INFORME DE ADQUISICIÓN DE BIENES</t>
    </r>
  </si>
  <si>
    <t>Impermeabilizacion</t>
  </si>
  <si>
    <t>La Paz</t>
  </si>
  <si>
    <t>Fumigacion</t>
  </si>
  <si>
    <t>ene-dic 2019</t>
  </si>
  <si>
    <t>sin contrato</t>
  </si>
  <si>
    <t>Jardineria</t>
  </si>
  <si>
    <t>Mayo--2018</t>
  </si>
  <si>
    <t>junio-dic 2018</t>
  </si>
  <si>
    <t>ene-dic 2018</t>
  </si>
  <si>
    <t>sep-dic 2018</t>
  </si>
  <si>
    <t>ene-dic 2017</t>
  </si>
  <si>
    <t>ene-dic 2015</t>
  </si>
  <si>
    <t xml:space="preserve">ene-dic 2015 </t>
  </si>
  <si>
    <t>Aire acondicionado</t>
  </si>
  <si>
    <t>CCTV</t>
  </si>
  <si>
    <t>Electrico e hidrosanitario</t>
  </si>
  <si>
    <t>Estanteria compacta</t>
  </si>
  <si>
    <t>Carpinteria</t>
  </si>
  <si>
    <t>Reparacion daños huracán Odile</t>
  </si>
  <si>
    <t>Exhibidor de libros</t>
  </si>
  <si>
    <t>Microfono inalambrico</t>
  </si>
  <si>
    <t>Credenza Madera</t>
  </si>
  <si>
    <t>Pantalla de proyección y adaptador 
de pantalla</t>
  </si>
  <si>
    <t xml:space="preserve">Gabinete </t>
  </si>
  <si>
    <t>Megafono</t>
  </si>
  <si>
    <t>Videocamara</t>
  </si>
  <si>
    <t>Mesa plegable</t>
  </si>
  <si>
    <t>Mesa de madera</t>
  </si>
  <si>
    <t>Tripie para camara</t>
  </si>
  <si>
    <t>Pizarron</t>
  </si>
  <si>
    <t>Silla alta</t>
  </si>
  <si>
    <t>Modulo para discapacitados</t>
  </si>
  <si>
    <t>Proyector y pantalla</t>
  </si>
  <si>
    <t>Camara para CCTV</t>
  </si>
  <si>
    <t>CCJ-PAZ-191-2018</t>
  </si>
  <si>
    <t>CCJ-PAZ-074-2018</t>
  </si>
  <si>
    <t>CCJ-PAZ-169-2018</t>
  </si>
  <si>
    <t>CCJ-PAZ-222-2018</t>
  </si>
  <si>
    <t>CCJ-PAZ-228-2018</t>
  </si>
  <si>
    <t>CCJ-PAZ-230-2017</t>
  </si>
  <si>
    <t>CCJ-PAZ-213-2016</t>
  </si>
  <si>
    <t>CCJ-PAZ-116-2016</t>
  </si>
  <si>
    <t>CCJ-PAZ-164-2016</t>
  </si>
  <si>
    <t>CCJ-PAZ-165-2016</t>
  </si>
  <si>
    <t>CCJ-PAZ-214-2016</t>
  </si>
  <si>
    <t>CCJ-PAZ-132-2016</t>
  </si>
  <si>
    <t>CCJ-PAZ-084-2015</t>
  </si>
  <si>
    <t>CCJ-PAZ-133-2015</t>
  </si>
  <si>
    <t>CCJ-PAZ-177-2015</t>
  </si>
  <si>
    <t>CCJ-PAZ-157-2015</t>
  </si>
  <si>
    <t>CCJ-BCS-198-06-2015</t>
  </si>
  <si>
    <t>CCJ-BCS-156-05-2015</t>
  </si>
  <si>
    <t>CCJ-BCS-202-06-2015</t>
  </si>
  <si>
    <t>CCJ-BCS-173-03-2016</t>
  </si>
  <si>
    <t>CCJ-BCS-172-03-2016</t>
  </si>
  <si>
    <t>CCJ-BCS-267-05-2016</t>
  </si>
  <si>
    <t>CCJ-BCS-256-05-2017</t>
  </si>
  <si>
    <t>CCJ-BCS-214-05-2017</t>
  </si>
  <si>
    <t>CCJ-BCS-283-06-2017</t>
  </si>
  <si>
    <t>CCJ-BCS-255-05-2017</t>
  </si>
  <si>
    <t>CCJ-BCS-237-05-2017</t>
  </si>
  <si>
    <t>CCJ-BCS-514-10-2018</t>
  </si>
  <si>
    <t>CCJ-BCS-408-08-2018</t>
  </si>
  <si>
    <t>CCJ-BCS-311-06-2018</t>
  </si>
  <si>
    <t>CCJ-BCS-2068-05-2018</t>
  </si>
  <si>
    <t>Sin finiquitar</t>
  </si>
  <si>
    <t xml:space="preserve">ÁREA </t>
  </si>
  <si>
    <t>CCJ/PAZ/184/2015</t>
  </si>
  <si>
    <t>CCJ/PAZ/175/2015</t>
  </si>
  <si>
    <t>CCJ/PAZ/189/2015</t>
  </si>
  <si>
    <t>CCJ/PAZ/243/2017</t>
  </si>
  <si>
    <t>DGRM</t>
  </si>
  <si>
    <t>Previo al inicio de la carga</t>
  </si>
  <si>
    <t>Artículos promocionales</t>
  </si>
  <si>
    <t>CCJ-PAZ-137-2018</t>
  </si>
  <si>
    <t>CCJ-PAZ-234-2016</t>
  </si>
  <si>
    <t>Servicios de difusión</t>
  </si>
  <si>
    <t>Servicio Pintura</t>
  </si>
  <si>
    <t>Canalizaciones de salidas eléctricas para aires acondicionados</t>
  </si>
  <si>
    <t>CCJ-PAZ-198-2016</t>
  </si>
  <si>
    <t>Suministro persianas enrollables</t>
  </si>
  <si>
    <t>Pelicula de seguridad</t>
  </si>
  <si>
    <t>CCJ-PAZ-115-2015</t>
  </si>
  <si>
    <t>CCJ-PAZ-158-2015</t>
  </si>
  <si>
    <t>DECLARADO DESIERTO</t>
  </si>
  <si>
    <t>mayo 2018</t>
  </si>
  <si>
    <t>No se realizó contrato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</si>
</sst>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$&quot;* #,##0.00_-;\-&quot;$&quot;* #,##0.00_-;_-&quot;$&quot;* &quot;-&quot;??_-;_-@_-"/>
  </numFmts>
  <fonts count="8" x14ac:knownFonts="1">
    <font>
      <sz val="11"/>
      <color theme="1"/>
      <name val="Calibri"/>
      <family val="2"/>
      <scheme val="minor"/>
    </font>
    <font>
      <sz val="11.5"/>
      <color theme="1"/>
      <name val="Arial"/>
      <family val="2"/>
    </font>
    <font>
      <b/>
      <sz val="11.5"/>
      <color theme="0"/>
      <name val="Arial"/>
      <family val="2"/>
    </font>
    <font>
      <b/>
      <sz val="11.5"/>
      <color theme="1"/>
      <name val="Arial"/>
      <family val="2"/>
    </font>
    <font>
      <b/>
      <u/>
      <sz val="11.5"/>
      <color theme="1"/>
      <name val="Arial"/>
      <family val="2"/>
    </font>
    <font>
      <u/>
      <sz val="11.5"/>
      <color theme="1"/>
      <name val="Arial"/>
      <family val="2"/>
    </font>
    <font>
      <sz val="11.5"/>
      <name val="Arial"/>
      <family val="2"/>
    </font>
    <font>
      <sz val="12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66">
    <xf numFmtId="0" fontId="0" fillId="0" borderId="0" xfId="0"/>
    <xf numFmtId="0" fontId="1" fillId="0" borderId="0" xfId="0" applyFont="1"/>
    <xf numFmtId="0" fontId="2" fillId="2" borderId="2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vertical="center"/>
    </xf>
    <xf numFmtId="0" fontId="2" fillId="2" borderId="2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44" fontId="2" fillId="2" borderId="2" xfId="0" applyNumberFormat="1" applyFont="1" applyFill="1" applyBorder="1" applyAlignment="1">
      <alignment horizontal="center" vertical="center"/>
    </xf>
    <xf numFmtId="44" fontId="1" fillId="0" borderId="1" xfId="0" applyNumberFormat="1" applyFont="1" applyBorder="1" applyAlignment="1">
      <alignment horizontal="center" vertical="center"/>
    </xf>
    <xf numFmtId="44" fontId="1" fillId="0" borderId="0" xfId="0" applyNumberFormat="1" applyFont="1" applyAlignment="1">
      <alignment horizontal="center" vertical="center"/>
    </xf>
    <xf numFmtId="44" fontId="1" fillId="0" borderId="0" xfId="0" applyNumberFormat="1" applyFont="1" applyAlignment="1">
      <alignment horizontal="center"/>
    </xf>
    <xf numFmtId="44" fontId="2" fillId="2" borderId="2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justify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0" fillId="0" borderId="0" xfId="0" applyFill="1"/>
    <xf numFmtId="0" fontId="1" fillId="3" borderId="3" xfId="0" applyFont="1" applyFill="1" applyBorder="1" applyAlignment="1">
      <alignment horizontal="center" vertical="center"/>
    </xf>
    <xf numFmtId="0" fontId="1" fillId="3" borderId="3" xfId="0" applyFont="1" applyFill="1" applyBorder="1" applyAlignment="1">
      <alignment horizontal="justify" vertical="center" wrapText="1"/>
    </xf>
    <xf numFmtId="14" fontId="1" fillId="3" borderId="3" xfId="0" applyNumberFormat="1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justify" vertical="center" wrapText="1"/>
    </xf>
    <xf numFmtId="0" fontId="1" fillId="3" borderId="1" xfId="0" applyFont="1" applyFill="1" applyBorder="1" applyAlignment="1">
      <alignment horizontal="center" vertical="center"/>
    </xf>
    <xf numFmtId="44" fontId="1" fillId="3" borderId="1" xfId="0" applyNumberFormat="1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14" fontId="1" fillId="3" borderId="1" xfId="0" applyNumberFormat="1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justify" vertical="center" wrapText="1"/>
    </xf>
    <xf numFmtId="0" fontId="1" fillId="0" borderId="1" xfId="0" applyFont="1" applyFill="1" applyBorder="1" applyAlignment="1">
      <alignment horizontal="center" vertical="center"/>
    </xf>
    <xf numFmtId="44" fontId="1" fillId="0" borderId="1" xfId="0" applyNumberFormat="1" applyFont="1" applyFill="1" applyBorder="1" applyAlignment="1">
      <alignment horizontal="center" vertical="center"/>
    </xf>
    <xf numFmtId="14" fontId="1" fillId="0" borderId="1" xfId="0" applyNumberFormat="1" applyFont="1" applyFill="1" applyBorder="1" applyAlignment="1">
      <alignment horizontal="center" vertical="center"/>
    </xf>
    <xf numFmtId="0" fontId="1" fillId="4" borderId="3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justify" vertical="center" wrapText="1"/>
    </xf>
    <xf numFmtId="0" fontId="1" fillId="4" borderId="1" xfId="0" applyFont="1" applyFill="1" applyBorder="1" applyAlignment="1">
      <alignment horizontal="center" vertical="center"/>
    </xf>
    <xf numFmtId="44" fontId="1" fillId="4" borderId="1" xfId="0" applyNumberFormat="1" applyFont="1" applyFill="1" applyBorder="1" applyAlignment="1">
      <alignment horizontal="center" vertical="center"/>
    </xf>
    <xf numFmtId="14" fontId="1" fillId="4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Fill="1"/>
    <xf numFmtId="0" fontId="1" fillId="3" borderId="7" xfId="0" applyFont="1" applyFill="1" applyBorder="1" applyAlignment="1">
      <alignment horizontal="center" vertical="center"/>
    </xf>
    <xf numFmtId="0" fontId="1" fillId="3" borderId="8" xfId="0" applyFont="1" applyFill="1" applyBorder="1" applyAlignment="1">
      <alignment horizontal="justify" vertical="center" wrapText="1"/>
    </xf>
    <xf numFmtId="0" fontId="1" fillId="3" borderId="8" xfId="0" applyFont="1" applyFill="1" applyBorder="1" applyAlignment="1">
      <alignment horizontal="center" vertical="center"/>
    </xf>
    <xf numFmtId="44" fontId="1" fillId="3" borderId="8" xfId="0" applyNumberFormat="1" applyFont="1" applyFill="1" applyBorder="1" applyAlignment="1">
      <alignment horizontal="center" vertical="center"/>
    </xf>
    <xf numFmtId="0" fontId="1" fillId="3" borderId="8" xfId="0" applyFont="1" applyFill="1" applyBorder="1" applyAlignment="1">
      <alignment horizontal="center" vertical="center" wrapText="1"/>
    </xf>
    <xf numFmtId="14" fontId="1" fillId="3" borderId="8" xfId="0" applyNumberFormat="1" applyFont="1" applyFill="1" applyBorder="1" applyAlignment="1">
      <alignment horizontal="center" vertical="center"/>
    </xf>
    <xf numFmtId="0" fontId="6" fillId="0" borderId="0" xfId="0" applyFont="1" applyFill="1" applyBorder="1"/>
    <xf numFmtId="0" fontId="1" fillId="3" borderId="1" xfId="0" applyFont="1" applyFill="1" applyBorder="1" applyAlignment="1">
      <alignment horizontal="left" vertical="center"/>
    </xf>
    <xf numFmtId="0" fontId="6" fillId="3" borderId="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left" vertical="center"/>
    </xf>
    <xf numFmtId="44" fontId="6" fillId="3" borderId="1" xfId="0" applyNumberFormat="1" applyFont="1" applyFill="1" applyBorder="1" applyAlignment="1">
      <alignment horizontal="center" vertical="center"/>
    </xf>
    <xf numFmtId="14" fontId="6" fillId="3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justify" vertical="center" wrapText="1"/>
    </xf>
    <xf numFmtId="0" fontId="6" fillId="0" borderId="1" xfId="0" applyFont="1" applyFill="1" applyBorder="1" applyAlignment="1">
      <alignment horizontal="center"/>
    </xf>
    <xf numFmtId="44" fontId="6" fillId="0" borderId="1" xfId="0" applyNumberFormat="1" applyFont="1" applyFill="1" applyBorder="1" applyAlignment="1">
      <alignment horizontal="center"/>
    </xf>
    <xf numFmtId="0" fontId="6" fillId="0" borderId="1" xfId="0" applyFont="1" applyFill="1" applyBorder="1"/>
    <xf numFmtId="0" fontId="1" fillId="0" borderId="7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vertical="center"/>
    </xf>
    <xf numFmtId="49" fontId="1" fillId="3" borderId="1" xfId="0" applyNumberFormat="1" applyFont="1" applyFill="1" applyBorder="1" applyAlignment="1">
      <alignment horizontal="center" vertical="center"/>
    </xf>
    <xf numFmtId="0" fontId="1" fillId="3" borderId="0" xfId="0" applyFont="1" applyFill="1"/>
    <xf numFmtId="0" fontId="1" fillId="3" borderId="0" xfId="0" applyFont="1" applyFill="1" applyAlignment="1">
      <alignment horizontal="center"/>
    </xf>
    <xf numFmtId="0" fontId="1" fillId="3" borderId="0" xfId="0" applyFont="1" applyFill="1" applyAlignment="1">
      <alignment horizontal="center" vertical="center"/>
    </xf>
    <xf numFmtId="0" fontId="6" fillId="3" borderId="0" xfId="0" applyFont="1" applyFill="1" applyBorder="1" applyAlignment="1">
      <alignment horizontal="center" vertical="center"/>
    </xf>
    <xf numFmtId="0" fontId="0" fillId="3" borderId="0" xfId="0" applyFill="1" applyAlignment="1">
      <alignment horizontal="center"/>
    </xf>
    <xf numFmtId="0" fontId="0" fillId="3" borderId="0" xfId="0" applyFill="1" applyBorder="1" applyAlignment="1">
      <alignment horizontal="center"/>
    </xf>
    <xf numFmtId="0" fontId="1" fillId="0" borderId="0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</xdr:colOff>
      <xdr:row>0</xdr:row>
      <xdr:rowOff>0</xdr:rowOff>
    </xdr:from>
    <xdr:ext cx="1485900" cy="1060216"/>
    <xdr:pic>
      <xdr:nvPicPr>
        <xdr:cNvPr id="2" name="Imagen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539" r="83428" b="10400"/>
        <a:stretch/>
      </xdr:blipFill>
      <xdr:spPr>
        <a:xfrm>
          <a:off x="1" y="0"/>
          <a:ext cx="1485900" cy="1060216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</xdr:colOff>
      <xdr:row>0</xdr:row>
      <xdr:rowOff>0</xdr:rowOff>
    </xdr:from>
    <xdr:ext cx="1455079" cy="1038225"/>
    <xdr:pic>
      <xdr:nvPicPr>
        <xdr:cNvPr id="2" name="Imagen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539" r="83428" b="10400"/>
        <a:stretch/>
      </xdr:blipFill>
      <xdr:spPr>
        <a:xfrm>
          <a:off x="1" y="0"/>
          <a:ext cx="1455079" cy="1038225"/>
        </a:xfrm>
        <a:prstGeom prst="rect">
          <a:avLst/>
        </a:prstGeom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</xdr:colOff>
      <xdr:row>0</xdr:row>
      <xdr:rowOff>0</xdr:rowOff>
    </xdr:from>
    <xdr:ext cx="1455079" cy="1038225"/>
    <xdr:pic>
      <xdr:nvPicPr>
        <xdr:cNvPr id="2" name="Imagen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539" r="83428" b="10400"/>
        <a:stretch/>
      </xdr:blipFill>
      <xdr:spPr>
        <a:xfrm>
          <a:off x="1" y="0"/>
          <a:ext cx="1455079" cy="1038225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0"/>
  <sheetViews>
    <sheetView tabSelected="1" zoomScale="70" zoomScaleNormal="70" workbookViewId="0">
      <pane ySplit="3" topLeftCell="A4" activePane="bottomLeft" state="frozen"/>
      <selection pane="bottomLeft" activeCell="K15" sqref="K15"/>
    </sheetView>
  </sheetViews>
  <sheetFormatPr baseColWidth="10" defaultColWidth="11.42578125" defaultRowHeight="14.25" x14ac:dyDescent="0.25"/>
  <cols>
    <col min="1" max="1" width="4" style="6" bestFit="1" customWidth="1"/>
    <col min="2" max="2" width="15.42578125" style="4" customWidth="1"/>
    <col min="3" max="3" width="24.5703125" style="4" customWidth="1"/>
    <col min="4" max="4" width="27" style="6" customWidth="1"/>
    <col min="5" max="5" width="28.5703125" style="6" bestFit="1" customWidth="1"/>
    <col min="6" max="6" width="17.85546875" style="11" customWidth="1"/>
    <col min="7" max="7" width="21.85546875" style="6" customWidth="1"/>
    <col min="8" max="8" width="23" style="4" customWidth="1"/>
    <col min="9" max="9" width="19.28515625" style="4" customWidth="1"/>
    <col min="10" max="10" width="36.7109375" style="4" customWidth="1"/>
    <col min="11" max="16384" width="11.42578125" style="4"/>
  </cols>
  <sheetData>
    <row r="1" spans="1:10" ht="84.75" customHeight="1" x14ac:dyDescent="0.25">
      <c r="A1" s="63" t="s">
        <v>9</v>
      </c>
      <c r="B1" s="63"/>
      <c r="C1" s="63"/>
      <c r="D1" s="63"/>
      <c r="E1" s="63"/>
      <c r="F1" s="63"/>
      <c r="G1" s="63"/>
      <c r="H1" s="63"/>
      <c r="I1" s="63"/>
    </row>
    <row r="3" spans="1:10" s="6" customFormat="1" ht="45" x14ac:dyDescent="0.25">
      <c r="A3" s="5" t="s">
        <v>0</v>
      </c>
      <c r="B3" s="5" t="s">
        <v>1</v>
      </c>
      <c r="C3" s="5" t="s">
        <v>4</v>
      </c>
      <c r="D3" s="5" t="s">
        <v>5</v>
      </c>
      <c r="E3" s="2" t="s">
        <v>8</v>
      </c>
      <c r="F3" s="9" t="s">
        <v>7</v>
      </c>
      <c r="G3" s="2" t="s">
        <v>2</v>
      </c>
      <c r="H3" s="15" t="s">
        <v>13</v>
      </c>
      <c r="I3" s="15" t="s">
        <v>14</v>
      </c>
      <c r="J3" s="15" t="s">
        <v>85</v>
      </c>
    </row>
    <row r="4" spans="1:10" s="1" customFormat="1" ht="31.9" customHeight="1" x14ac:dyDescent="0.2">
      <c r="A4" s="8">
        <v>1</v>
      </c>
      <c r="B4" s="8" t="s">
        <v>20</v>
      </c>
      <c r="C4" s="14" t="s">
        <v>21</v>
      </c>
      <c r="D4" s="7" t="s">
        <v>22</v>
      </c>
      <c r="E4" s="7" t="s">
        <v>23</v>
      </c>
      <c r="F4" s="10">
        <v>31691.200000000001</v>
      </c>
      <c r="G4" s="7">
        <v>23</v>
      </c>
      <c r="H4" s="64" t="s">
        <v>84</v>
      </c>
      <c r="I4" s="65"/>
    </row>
    <row r="5" spans="1:10" s="1" customFormat="1" ht="31.9" customHeight="1" x14ac:dyDescent="0.2">
      <c r="A5" s="8">
        <f>A4+1</f>
        <v>2</v>
      </c>
      <c r="B5" s="8" t="s">
        <v>20</v>
      </c>
      <c r="C5" s="14" t="s">
        <v>24</v>
      </c>
      <c r="D5" s="7" t="s">
        <v>22</v>
      </c>
      <c r="E5" s="7" t="s">
        <v>23</v>
      </c>
      <c r="F5" s="10">
        <v>20097</v>
      </c>
      <c r="G5" s="7">
        <v>16</v>
      </c>
      <c r="H5" s="64" t="s">
        <v>84</v>
      </c>
      <c r="I5" s="65"/>
    </row>
    <row r="6" spans="1:10" s="1" customFormat="1" ht="31.9" customHeight="1" x14ac:dyDescent="0.2">
      <c r="A6" s="8">
        <f t="shared" ref="A6:A20" si="0">A5+1</f>
        <v>3</v>
      </c>
      <c r="B6" s="8" t="s">
        <v>20</v>
      </c>
      <c r="C6" s="14" t="s">
        <v>10</v>
      </c>
      <c r="D6" s="7" t="s">
        <v>22</v>
      </c>
      <c r="E6" s="7">
        <v>4519000183</v>
      </c>
      <c r="F6" s="10">
        <v>243600</v>
      </c>
      <c r="G6" s="7">
        <f>370+52</f>
        <v>422</v>
      </c>
      <c r="H6" s="64" t="s">
        <v>84</v>
      </c>
      <c r="I6" s="65"/>
    </row>
    <row r="7" spans="1:10" s="1" customFormat="1" ht="31.9" customHeight="1" x14ac:dyDescent="0.2">
      <c r="A7" s="17">
        <f t="shared" si="0"/>
        <v>4</v>
      </c>
      <c r="B7" s="17" t="s">
        <v>20</v>
      </c>
      <c r="C7" s="20" t="s">
        <v>11</v>
      </c>
      <c r="D7" s="21" t="s">
        <v>25</v>
      </c>
      <c r="E7" s="21">
        <v>4518001276</v>
      </c>
      <c r="F7" s="22">
        <v>43616</v>
      </c>
      <c r="G7" s="21">
        <v>8</v>
      </c>
      <c r="H7" s="21"/>
      <c r="I7" s="24"/>
      <c r="J7" s="58" t="s">
        <v>1</v>
      </c>
    </row>
    <row r="8" spans="1:10" s="1" customFormat="1" ht="31.9" customHeight="1" x14ac:dyDescent="0.2">
      <c r="A8" s="17">
        <f t="shared" si="0"/>
        <v>5</v>
      </c>
      <c r="B8" s="17" t="s">
        <v>20</v>
      </c>
      <c r="C8" s="20" t="s">
        <v>11</v>
      </c>
      <c r="D8" s="21" t="s">
        <v>26</v>
      </c>
      <c r="E8" s="21">
        <v>4518001495</v>
      </c>
      <c r="F8" s="22">
        <v>357280</v>
      </c>
      <c r="G8" s="21">
        <v>380</v>
      </c>
      <c r="H8" s="21"/>
      <c r="I8" s="24"/>
      <c r="J8" s="58" t="s">
        <v>1</v>
      </c>
    </row>
    <row r="9" spans="1:10" s="1" customFormat="1" ht="31.9" customHeight="1" x14ac:dyDescent="0.2">
      <c r="A9" s="17">
        <f t="shared" si="0"/>
        <v>6</v>
      </c>
      <c r="B9" s="17" t="s">
        <v>20</v>
      </c>
      <c r="C9" s="20" t="s">
        <v>10</v>
      </c>
      <c r="D9" s="21" t="s">
        <v>27</v>
      </c>
      <c r="E9" s="21">
        <v>4518000107</v>
      </c>
      <c r="F9" s="22">
        <v>246607.42</v>
      </c>
      <c r="G9" s="21">
        <v>17</v>
      </c>
      <c r="H9" s="21"/>
      <c r="I9" s="24"/>
      <c r="J9" s="58" t="s">
        <v>1</v>
      </c>
    </row>
    <row r="10" spans="1:10" s="1" customFormat="1" ht="31.9" customHeight="1" x14ac:dyDescent="0.2">
      <c r="A10" s="17">
        <f t="shared" si="0"/>
        <v>7</v>
      </c>
      <c r="B10" s="17" t="s">
        <v>20</v>
      </c>
      <c r="C10" s="20" t="s">
        <v>10</v>
      </c>
      <c r="D10" s="21" t="s">
        <v>28</v>
      </c>
      <c r="E10" s="21">
        <v>4518002322</v>
      </c>
      <c r="F10" s="22">
        <v>82239.360000000001</v>
      </c>
      <c r="G10" s="21">
        <v>19</v>
      </c>
      <c r="H10" s="21"/>
      <c r="I10" s="24"/>
      <c r="J10" s="58" t="s">
        <v>1</v>
      </c>
    </row>
    <row r="11" spans="1:10" s="1" customFormat="1" ht="31.9" customHeight="1" x14ac:dyDescent="0.2">
      <c r="A11" s="30"/>
      <c r="B11" s="30" t="s">
        <v>20</v>
      </c>
      <c r="C11" s="31" t="s">
        <v>21</v>
      </c>
      <c r="D11" s="32" t="s">
        <v>27</v>
      </c>
      <c r="E11" s="32" t="s">
        <v>105</v>
      </c>
      <c r="F11" s="33">
        <v>25148.799999999999</v>
      </c>
      <c r="G11" s="32">
        <v>5</v>
      </c>
      <c r="H11" s="32"/>
      <c r="I11" s="34"/>
    </row>
    <row r="12" spans="1:10" s="1" customFormat="1" ht="31.9" customHeight="1" x14ac:dyDescent="0.2">
      <c r="A12" s="30"/>
      <c r="B12" s="30" t="s">
        <v>20</v>
      </c>
      <c r="C12" s="31" t="s">
        <v>24</v>
      </c>
      <c r="D12" s="32" t="s">
        <v>27</v>
      </c>
      <c r="E12" s="32" t="s">
        <v>105</v>
      </c>
      <c r="F12" s="33">
        <v>20880</v>
      </c>
      <c r="G12" s="32">
        <v>9</v>
      </c>
      <c r="H12" s="32"/>
      <c r="I12" s="34"/>
    </row>
    <row r="13" spans="1:10" s="1" customFormat="1" ht="31.9" customHeight="1" x14ac:dyDescent="0.2">
      <c r="A13" s="25">
        <v>8</v>
      </c>
      <c r="B13" s="25" t="s">
        <v>20</v>
      </c>
      <c r="C13" s="26" t="s">
        <v>11</v>
      </c>
      <c r="D13" s="27" t="s">
        <v>29</v>
      </c>
      <c r="E13" s="27">
        <v>4517000529</v>
      </c>
      <c r="F13" s="28">
        <v>523392</v>
      </c>
      <c r="G13" s="27">
        <v>24</v>
      </c>
      <c r="H13" s="27"/>
      <c r="I13" s="29"/>
      <c r="J13" s="36" t="s">
        <v>90</v>
      </c>
    </row>
    <row r="14" spans="1:10" s="1" customFormat="1" ht="31.9" customHeight="1" x14ac:dyDescent="0.2">
      <c r="A14" s="30"/>
      <c r="B14" s="30" t="s">
        <v>20</v>
      </c>
      <c r="C14" s="31" t="s">
        <v>21</v>
      </c>
      <c r="D14" s="32" t="s">
        <v>29</v>
      </c>
      <c r="E14" s="32" t="s">
        <v>105</v>
      </c>
      <c r="F14" s="33">
        <v>23323.86</v>
      </c>
      <c r="G14" s="32">
        <v>8</v>
      </c>
      <c r="H14" s="32" t="s">
        <v>89</v>
      </c>
      <c r="I14" s="34">
        <v>43075</v>
      </c>
    </row>
    <row r="15" spans="1:10" s="1" customFormat="1" ht="31.9" customHeight="1" x14ac:dyDescent="0.2">
      <c r="A15" s="30"/>
      <c r="B15" s="30" t="s">
        <v>20</v>
      </c>
      <c r="C15" s="31" t="s">
        <v>24</v>
      </c>
      <c r="D15" s="32" t="s">
        <v>29</v>
      </c>
      <c r="E15" s="32" t="s">
        <v>105</v>
      </c>
      <c r="F15" s="33">
        <v>21596.880000000001</v>
      </c>
      <c r="G15" s="32">
        <v>8</v>
      </c>
      <c r="H15" s="32" t="s">
        <v>89</v>
      </c>
      <c r="I15" s="34">
        <v>43075</v>
      </c>
    </row>
    <row r="16" spans="1:10" s="1" customFormat="1" ht="31.9" customHeight="1" x14ac:dyDescent="0.2">
      <c r="A16" s="25">
        <v>9</v>
      </c>
      <c r="B16" s="25" t="s">
        <v>20</v>
      </c>
      <c r="C16" s="26" t="s">
        <v>21</v>
      </c>
      <c r="D16" s="27" t="s">
        <v>30</v>
      </c>
      <c r="E16" s="27" t="s">
        <v>23</v>
      </c>
      <c r="F16" s="28">
        <v>20184</v>
      </c>
      <c r="G16" s="27">
        <v>9</v>
      </c>
      <c r="H16" s="27" t="s">
        <v>86</v>
      </c>
      <c r="I16" s="29">
        <v>42340</v>
      </c>
      <c r="J16" s="1" t="s">
        <v>91</v>
      </c>
    </row>
    <row r="17" spans="1:10" s="1" customFormat="1" ht="31.9" customHeight="1" x14ac:dyDescent="0.2">
      <c r="A17" s="25">
        <v>10</v>
      </c>
      <c r="B17" s="25" t="s">
        <v>20</v>
      </c>
      <c r="C17" s="26" t="s">
        <v>24</v>
      </c>
      <c r="D17" s="27" t="s">
        <v>31</v>
      </c>
      <c r="E17" s="27" t="s">
        <v>23</v>
      </c>
      <c r="F17" s="28">
        <v>17400</v>
      </c>
      <c r="G17" s="27">
        <v>9</v>
      </c>
      <c r="H17" s="27" t="s">
        <v>87</v>
      </c>
      <c r="I17" s="29">
        <v>42332</v>
      </c>
      <c r="J17" s="1" t="s">
        <v>91</v>
      </c>
    </row>
    <row r="18" spans="1:10" s="1" customFormat="1" ht="31.9" customHeight="1" x14ac:dyDescent="0.2">
      <c r="A18" s="25">
        <f t="shared" si="0"/>
        <v>11</v>
      </c>
      <c r="B18" s="25" t="s">
        <v>20</v>
      </c>
      <c r="C18" s="26" t="s">
        <v>10</v>
      </c>
      <c r="D18" s="27" t="s">
        <v>31</v>
      </c>
      <c r="E18" s="27">
        <v>4515000273</v>
      </c>
      <c r="F18" s="28">
        <v>220172.64</v>
      </c>
      <c r="G18" s="27">
        <v>79</v>
      </c>
      <c r="H18" s="28" t="s">
        <v>88</v>
      </c>
      <c r="I18" s="29">
        <v>42369</v>
      </c>
      <c r="J18" s="1" t="s">
        <v>91</v>
      </c>
    </row>
    <row r="19" spans="1:10" ht="27" customHeight="1" x14ac:dyDescent="0.25">
      <c r="A19" s="17">
        <f t="shared" si="0"/>
        <v>12</v>
      </c>
      <c r="B19" s="21" t="s">
        <v>20</v>
      </c>
      <c r="C19" s="55" t="s">
        <v>92</v>
      </c>
      <c r="D19" s="56" t="s">
        <v>104</v>
      </c>
      <c r="E19" s="21">
        <v>4518001539</v>
      </c>
      <c r="F19" s="22">
        <v>47641.2</v>
      </c>
      <c r="G19" s="21">
        <v>9</v>
      </c>
      <c r="H19" s="44" t="s">
        <v>93</v>
      </c>
      <c r="I19" s="24">
        <v>43291</v>
      </c>
      <c r="J19" s="17" t="s">
        <v>1</v>
      </c>
    </row>
    <row r="20" spans="1:10" ht="32.450000000000003" customHeight="1" x14ac:dyDescent="0.25">
      <c r="A20" s="17">
        <f t="shared" si="0"/>
        <v>13</v>
      </c>
      <c r="B20" s="21" t="s">
        <v>20</v>
      </c>
      <c r="C20" s="44" t="s">
        <v>95</v>
      </c>
      <c r="D20" s="21">
        <v>2016</v>
      </c>
      <c r="E20" s="21">
        <v>4516002593</v>
      </c>
      <c r="F20" s="22">
        <v>76316.399999999994</v>
      </c>
      <c r="G20" s="21">
        <v>23</v>
      </c>
      <c r="H20" s="21" t="s">
        <v>94</v>
      </c>
      <c r="I20" s="24">
        <v>42717</v>
      </c>
      <c r="J20" s="59" t="s">
        <v>1</v>
      </c>
    </row>
  </sheetData>
  <mergeCells count="4">
    <mergeCell ref="A1:I1"/>
    <mergeCell ref="H4:I4"/>
    <mergeCell ref="H5:I5"/>
    <mergeCell ref="H6:I6"/>
  </mergeCells>
  <printOptions horizontalCentered="1"/>
  <pageMargins left="0.70866141732283472" right="0.70866141732283472" top="0.74803149606299213" bottom="0.74803149606299213" header="0.31496062992125984" footer="0.31496062992125984"/>
  <pageSetup scale="71" orientation="landscape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5"/>
  <sheetViews>
    <sheetView zoomScale="70" zoomScaleNormal="70" workbookViewId="0">
      <pane ySplit="3" topLeftCell="A7" activePane="bottomLeft" state="frozen"/>
      <selection pane="bottomLeft" activeCell="G23" sqref="G23"/>
    </sheetView>
  </sheetViews>
  <sheetFormatPr baseColWidth="10" defaultColWidth="11.42578125" defaultRowHeight="14.25" x14ac:dyDescent="0.2"/>
  <cols>
    <col min="1" max="1" width="4" style="3" bestFit="1" customWidth="1"/>
    <col min="2" max="2" width="16.85546875" style="1" customWidth="1"/>
    <col min="3" max="3" width="34.85546875" style="1" customWidth="1"/>
    <col min="4" max="4" width="16.85546875" style="3" customWidth="1"/>
    <col min="5" max="5" width="18" style="3" customWidth="1"/>
    <col min="6" max="6" width="18.42578125" style="12" customWidth="1"/>
    <col min="7" max="7" width="22.5703125" style="3" customWidth="1"/>
    <col min="8" max="8" width="28.7109375" style="1" customWidth="1"/>
    <col min="9" max="9" width="34.28515625" style="1" customWidth="1"/>
    <col min="10" max="10" width="21.42578125" style="1" customWidth="1"/>
    <col min="11" max="16384" width="11.42578125" style="1"/>
  </cols>
  <sheetData>
    <row r="1" spans="1:10" ht="94.5" customHeight="1" x14ac:dyDescent="0.2">
      <c r="A1" s="63" t="s">
        <v>12</v>
      </c>
      <c r="B1" s="63"/>
      <c r="C1" s="63"/>
      <c r="D1" s="63"/>
      <c r="E1" s="63"/>
      <c r="F1" s="63"/>
      <c r="G1" s="63"/>
      <c r="H1" s="63"/>
      <c r="I1" s="63"/>
    </row>
    <row r="3" spans="1:10" s="6" customFormat="1" ht="45" x14ac:dyDescent="0.25">
      <c r="A3" s="5" t="s">
        <v>0</v>
      </c>
      <c r="B3" s="5" t="s">
        <v>1</v>
      </c>
      <c r="C3" s="2" t="s">
        <v>3</v>
      </c>
      <c r="D3" s="2" t="s">
        <v>6</v>
      </c>
      <c r="E3" s="2" t="s">
        <v>8</v>
      </c>
      <c r="F3" s="13" t="s">
        <v>7</v>
      </c>
      <c r="G3" s="2" t="s">
        <v>2</v>
      </c>
      <c r="H3" s="2" t="s">
        <v>13</v>
      </c>
      <c r="I3" s="2" t="s">
        <v>14</v>
      </c>
      <c r="J3" s="15" t="s">
        <v>85</v>
      </c>
    </row>
    <row r="4" spans="1:10" ht="31.9" customHeight="1" x14ac:dyDescent="0.2">
      <c r="A4" s="8">
        <v>1</v>
      </c>
      <c r="B4" s="8" t="s">
        <v>20</v>
      </c>
      <c r="C4" s="14" t="s">
        <v>32</v>
      </c>
      <c r="D4" s="7">
        <v>2019</v>
      </c>
      <c r="E4" s="7">
        <v>4519001213</v>
      </c>
      <c r="F4" s="10">
        <v>57072</v>
      </c>
      <c r="G4" s="7">
        <v>104</v>
      </c>
      <c r="H4" s="64" t="s">
        <v>84</v>
      </c>
      <c r="I4" s="65"/>
    </row>
    <row r="5" spans="1:10" ht="31.9" customHeight="1" x14ac:dyDescent="0.2">
      <c r="A5" s="17">
        <f t="shared" ref="A5:A25" si="0">A4+1</f>
        <v>2</v>
      </c>
      <c r="B5" s="17" t="s">
        <v>20</v>
      </c>
      <c r="C5" s="20" t="s">
        <v>32</v>
      </c>
      <c r="D5" s="21">
        <v>2018</v>
      </c>
      <c r="E5" s="21">
        <v>4518000598</v>
      </c>
      <c r="F5" s="22">
        <v>102451.2</v>
      </c>
      <c r="G5" s="21">
        <v>32</v>
      </c>
      <c r="H5" s="23" t="s">
        <v>53</v>
      </c>
      <c r="I5" s="24">
        <v>43375</v>
      </c>
      <c r="J5" s="57" t="s">
        <v>1</v>
      </c>
    </row>
    <row r="6" spans="1:10" ht="31.9" customHeight="1" x14ac:dyDescent="0.2">
      <c r="A6" s="17">
        <f t="shared" si="0"/>
        <v>3</v>
      </c>
      <c r="B6" s="17" t="s">
        <v>20</v>
      </c>
      <c r="C6" s="20" t="s">
        <v>33</v>
      </c>
      <c r="D6" s="21">
        <v>2018</v>
      </c>
      <c r="E6" s="21">
        <v>4518000968</v>
      </c>
      <c r="F6" s="22">
        <v>67280</v>
      </c>
      <c r="G6" s="21">
        <v>94</v>
      </c>
      <c r="H6" s="23" t="s">
        <v>54</v>
      </c>
      <c r="I6" s="24">
        <v>43223</v>
      </c>
      <c r="J6" s="57" t="s">
        <v>1</v>
      </c>
    </row>
    <row r="7" spans="1:10" ht="31.9" customHeight="1" x14ac:dyDescent="0.2">
      <c r="A7" s="17">
        <f t="shared" si="0"/>
        <v>4</v>
      </c>
      <c r="B7" s="17" t="s">
        <v>20</v>
      </c>
      <c r="C7" s="20" t="s">
        <v>19</v>
      </c>
      <c r="D7" s="21">
        <v>2018</v>
      </c>
      <c r="E7" s="21">
        <v>4518001935</v>
      </c>
      <c r="F7" s="22">
        <v>85427.04</v>
      </c>
      <c r="G7" s="21">
        <v>51</v>
      </c>
      <c r="H7" s="23" t="s">
        <v>55</v>
      </c>
      <c r="I7" s="24">
        <v>43346</v>
      </c>
      <c r="J7" s="57" t="s">
        <v>1</v>
      </c>
    </row>
    <row r="8" spans="1:10" ht="31.9" customHeight="1" x14ac:dyDescent="0.2">
      <c r="A8" s="17">
        <f t="shared" si="0"/>
        <v>5</v>
      </c>
      <c r="B8" s="17" t="s">
        <v>20</v>
      </c>
      <c r="C8" s="20" t="s">
        <v>34</v>
      </c>
      <c r="D8" s="21">
        <v>2018</v>
      </c>
      <c r="E8" s="21">
        <v>4518002565</v>
      </c>
      <c r="F8" s="22">
        <v>157011.79999999999</v>
      </c>
      <c r="G8" s="21">
        <v>167</v>
      </c>
      <c r="H8" s="23" t="s">
        <v>56</v>
      </c>
      <c r="I8" s="24">
        <v>43418</v>
      </c>
      <c r="J8" s="57" t="s">
        <v>1</v>
      </c>
    </row>
    <row r="9" spans="1:10" ht="31.9" customHeight="1" x14ac:dyDescent="0.2">
      <c r="A9" s="17">
        <f t="shared" si="0"/>
        <v>6</v>
      </c>
      <c r="B9" s="17" t="s">
        <v>20</v>
      </c>
      <c r="C9" s="20" t="s">
        <v>32</v>
      </c>
      <c r="D9" s="21">
        <v>2017</v>
      </c>
      <c r="E9" s="21">
        <v>4517000523</v>
      </c>
      <c r="F9" s="22">
        <v>74286.399999999994</v>
      </c>
      <c r="G9" s="21">
        <v>28</v>
      </c>
      <c r="H9" s="23" t="s">
        <v>57</v>
      </c>
      <c r="I9" s="24">
        <v>43420</v>
      </c>
      <c r="J9" s="57" t="s">
        <v>1</v>
      </c>
    </row>
    <row r="10" spans="1:10" ht="31.9" customHeight="1" x14ac:dyDescent="0.2">
      <c r="A10" s="17">
        <f t="shared" si="0"/>
        <v>7</v>
      </c>
      <c r="B10" s="17" t="s">
        <v>20</v>
      </c>
      <c r="C10" s="20" t="s">
        <v>35</v>
      </c>
      <c r="D10" s="21">
        <v>2017</v>
      </c>
      <c r="E10" s="21">
        <v>4517002655</v>
      </c>
      <c r="F10" s="22">
        <v>63065.72</v>
      </c>
      <c r="G10" s="21">
        <v>37</v>
      </c>
      <c r="H10" s="23" t="s">
        <v>58</v>
      </c>
      <c r="I10" s="24">
        <v>43056</v>
      </c>
      <c r="J10" s="57" t="s">
        <v>1</v>
      </c>
    </row>
    <row r="11" spans="1:10" ht="31.9" customHeight="1" x14ac:dyDescent="0.2">
      <c r="A11" s="17">
        <f t="shared" si="0"/>
        <v>8</v>
      </c>
      <c r="B11" s="17" t="s">
        <v>20</v>
      </c>
      <c r="C11" s="20" t="s">
        <v>32</v>
      </c>
      <c r="D11" s="21">
        <v>2016</v>
      </c>
      <c r="E11" s="21">
        <v>4516000504</v>
      </c>
      <c r="F11" s="22">
        <v>66027.199999999997</v>
      </c>
      <c r="G11" s="21">
        <v>32</v>
      </c>
      <c r="H11" s="23" t="s">
        <v>59</v>
      </c>
      <c r="I11" s="24">
        <v>42689</v>
      </c>
      <c r="J11" s="57" t="s">
        <v>1</v>
      </c>
    </row>
    <row r="12" spans="1:10" ht="31.9" customHeight="1" x14ac:dyDescent="0.2">
      <c r="A12" s="17">
        <f t="shared" si="0"/>
        <v>9</v>
      </c>
      <c r="B12" s="17" t="s">
        <v>20</v>
      </c>
      <c r="C12" s="20" t="s">
        <v>33</v>
      </c>
      <c r="D12" s="21">
        <v>2016</v>
      </c>
      <c r="E12" s="21">
        <v>4516001747</v>
      </c>
      <c r="F12" s="22">
        <v>67280</v>
      </c>
      <c r="G12" s="21">
        <v>47</v>
      </c>
      <c r="H12" s="23" t="s">
        <v>60</v>
      </c>
      <c r="I12" s="24">
        <v>42545</v>
      </c>
      <c r="J12" s="57" t="s">
        <v>1</v>
      </c>
    </row>
    <row r="13" spans="1:10" ht="31.9" customHeight="1" x14ac:dyDescent="0.2">
      <c r="A13" s="17">
        <f t="shared" si="0"/>
        <v>10</v>
      </c>
      <c r="B13" s="17" t="s">
        <v>20</v>
      </c>
      <c r="C13" s="20" t="s">
        <v>35</v>
      </c>
      <c r="D13" s="21">
        <v>2016</v>
      </c>
      <c r="E13" s="21">
        <v>4516002009</v>
      </c>
      <c r="F13" s="22">
        <v>57331.839999999997</v>
      </c>
      <c r="G13" s="21">
        <v>13</v>
      </c>
      <c r="H13" s="23" t="s">
        <v>61</v>
      </c>
      <c r="I13" s="24">
        <v>42622</v>
      </c>
      <c r="J13" s="57" t="s">
        <v>1</v>
      </c>
    </row>
    <row r="14" spans="1:10" ht="31.9" customHeight="1" x14ac:dyDescent="0.2">
      <c r="A14" s="17">
        <f t="shared" si="0"/>
        <v>11</v>
      </c>
      <c r="B14" s="17" t="s">
        <v>20</v>
      </c>
      <c r="C14" s="20" t="s">
        <v>19</v>
      </c>
      <c r="D14" s="21">
        <v>2016</v>
      </c>
      <c r="E14" s="21">
        <v>4516001584</v>
      </c>
      <c r="F14" s="22">
        <v>98280.58</v>
      </c>
      <c r="G14" s="21">
        <v>25</v>
      </c>
      <c r="H14" s="23" t="s">
        <v>62</v>
      </c>
      <c r="I14" s="24">
        <v>42622</v>
      </c>
      <c r="J14" s="57" t="s">
        <v>1</v>
      </c>
    </row>
    <row r="15" spans="1:10" ht="31.9" customHeight="1" x14ac:dyDescent="0.2">
      <c r="A15" s="17">
        <f t="shared" si="0"/>
        <v>12</v>
      </c>
      <c r="B15" s="17" t="s">
        <v>20</v>
      </c>
      <c r="C15" s="20" t="s">
        <v>34</v>
      </c>
      <c r="D15" s="21">
        <v>2016</v>
      </c>
      <c r="E15" s="21">
        <v>4516002671</v>
      </c>
      <c r="F15" s="22">
        <v>144839.26999999999</v>
      </c>
      <c r="G15" s="21">
        <v>88</v>
      </c>
      <c r="H15" s="23" t="s">
        <v>63</v>
      </c>
      <c r="I15" s="24">
        <v>42688</v>
      </c>
      <c r="J15" s="57" t="s">
        <v>1</v>
      </c>
    </row>
    <row r="16" spans="1:10" ht="31.9" customHeight="1" x14ac:dyDescent="0.2">
      <c r="A16" s="17">
        <f t="shared" si="0"/>
        <v>13</v>
      </c>
      <c r="B16" s="17" t="s">
        <v>20</v>
      </c>
      <c r="C16" s="20" t="s">
        <v>36</v>
      </c>
      <c r="D16" s="21">
        <v>2016</v>
      </c>
      <c r="E16" s="21">
        <v>4516001445</v>
      </c>
      <c r="F16" s="22">
        <v>70528</v>
      </c>
      <c r="G16" s="21">
        <v>33</v>
      </c>
      <c r="H16" s="23" t="s">
        <v>64</v>
      </c>
      <c r="I16" s="24">
        <v>42566</v>
      </c>
      <c r="J16" s="57" t="s">
        <v>1</v>
      </c>
    </row>
    <row r="17" spans="1:10" ht="31.9" customHeight="1" x14ac:dyDescent="0.2">
      <c r="A17" s="17">
        <f t="shared" si="0"/>
        <v>14</v>
      </c>
      <c r="B17" s="17" t="s">
        <v>20</v>
      </c>
      <c r="C17" s="20" t="s">
        <v>37</v>
      </c>
      <c r="D17" s="21">
        <v>2015</v>
      </c>
      <c r="E17" s="21">
        <v>4515001327</v>
      </c>
      <c r="F17" s="22">
        <v>55782.36</v>
      </c>
      <c r="G17" s="21">
        <v>117</v>
      </c>
      <c r="H17" s="23" t="s">
        <v>65</v>
      </c>
      <c r="I17" s="24">
        <v>42191</v>
      </c>
      <c r="J17" s="57" t="s">
        <v>1</v>
      </c>
    </row>
    <row r="18" spans="1:10" ht="31.9" customHeight="1" x14ac:dyDescent="0.2">
      <c r="A18" s="17">
        <f t="shared" si="0"/>
        <v>15</v>
      </c>
      <c r="B18" s="17" t="s">
        <v>20</v>
      </c>
      <c r="C18" s="20" t="s">
        <v>34</v>
      </c>
      <c r="D18" s="21">
        <v>2015</v>
      </c>
      <c r="E18" s="21">
        <v>4515002067</v>
      </c>
      <c r="F18" s="22">
        <v>187494.13</v>
      </c>
      <c r="G18" s="21">
        <v>164</v>
      </c>
      <c r="H18" s="23" t="s">
        <v>66</v>
      </c>
      <c r="I18" s="24">
        <v>42286</v>
      </c>
      <c r="J18" s="57" t="s">
        <v>1</v>
      </c>
    </row>
    <row r="19" spans="1:10" ht="31.9" customHeight="1" x14ac:dyDescent="0.2">
      <c r="A19" s="25">
        <f>A18+1</f>
        <v>16</v>
      </c>
      <c r="B19" s="25" t="s">
        <v>20</v>
      </c>
      <c r="C19" s="26" t="s">
        <v>32</v>
      </c>
      <c r="D19" s="27">
        <v>2015</v>
      </c>
      <c r="E19" s="27">
        <v>4515000517</v>
      </c>
      <c r="F19" s="28">
        <v>66027.199999999997</v>
      </c>
      <c r="G19" s="27">
        <v>32</v>
      </c>
      <c r="H19" s="35" t="s">
        <v>67</v>
      </c>
      <c r="I19" s="29">
        <v>42333</v>
      </c>
      <c r="J19" s="1" t="s">
        <v>91</v>
      </c>
    </row>
    <row r="20" spans="1:10" ht="31.9" customHeight="1" x14ac:dyDescent="0.2">
      <c r="A20" s="37">
        <f t="shared" si="0"/>
        <v>17</v>
      </c>
      <c r="B20" s="37" t="s">
        <v>20</v>
      </c>
      <c r="C20" s="38" t="s">
        <v>33</v>
      </c>
      <c r="D20" s="39">
        <v>2015</v>
      </c>
      <c r="E20" s="39">
        <v>4515001815</v>
      </c>
      <c r="F20" s="40">
        <v>64960</v>
      </c>
      <c r="G20" s="39">
        <v>48</v>
      </c>
      <c r="H20" s="41" t="s">
        <v>68</v>
      </c>
      <c r="I20" s="42">
        <v>42311</v>
      </c>
      <c r="J20" s="57" t="s">
        <v>1</v>
      </c>
    </row>
    <row r="21" spans="1:10" x14ac:dyDescent="0.2">
      <c r="A21" s="17">
        <f t="shared" si="0"/>
        <v>18</v>
      </c>
      <c r="B21" s="45" t="s">
        <v>20</v>
      </c>
      <c r="C21" s="46" t="s">
        <v>96</v>
      </c>
      <c r="D21" s="45">
        <v>2015</v>
      </c>
      <c r="E21" s="45">
        <v>4515001926</v>
      </c>
      <c r="F21" s="47">
        <v>188768.78</v>
      </c>
      <c r="G21" s="45">
        <v>117</v>
      </c>
      <c r="H21" s="45" t="s">
        <v>101</v>
      </c>
      <c r="I21" s="48">
        <v>42261</v>
      </c>
      <c r="J21" s="60" t="s">
        <v>1</v>
      </c>
    </row>
    <row r="22" spans="1:10" ht="26.45" customHeight="1" x14ac:dyDescent="0.2">
      <c r="A22" s="37">
        <f t="shared" si="0"/>
        <v>19</v>
      </c>
      <c r="B22" s="45" t="s">
        <v>20</v>
      </c>
      <c r="C22" s="46" t="s">
        <v>100</v>
      </c>
      <c r="D22" s="45">
        <v>2015</v>
      </c>
      <c r="E22" s="45">
        <v>4515002832</v>
      </c>
      <c r="F22" s="47">
        <v>52476.14</v>
      </c>
      <c r="G22" s="45">
        <v>21</v>
      </c>
      <c r="H22" s="45" t="s">
        <v>102</v>
      </c>
      <c r="I22" s="48">
        <v>42311</v>
      </c>
      <c r="J22" s="60" t="s">
        <v>1</v>
      </c>
    </row>
    <row r="23" spans="1:10" ht="47.25" x14ac:dyDescent="0.2">
      <c r="A23" s="25">
        <f t="shared" si="0"/>
        <v>20</v>
      </c>
      <c r="B23" s="49" t="s">
        <v>20</v>
      </c>
      <c r="C23" s="50" t="s">
        <v>97</v>
      </c>
      <c r="D23" s="51">
        <v>2017</v>
      </c>
      <c r="E23" s="51" t="s">
        <v>23</v>
      </c>
      <c r="F23" s="52">
        <v>0</v>
      </c>
      <c r="G23" s="51">
        <v>62</v>
      </c>
      <c r="H23" s="53"/>
      <c r="I23" s="53"/>
      <c r="J23" s="43" t="s">
        <v>103</v>
      </c>
    </row>
    <row r="24" spans="1:10" ht="47.25" x14ac:dyDescent="0.2">
      <c r="A24" s="54">
        <f t="shared" si="0"/>
        <v>21</v>
      </c>
      <c r="B24" s="49" t="s">
        <v>20</v>
      </c>
      <c r="C24" s="50" t="s">
        <v>97</v>
      </c>
      <c r="D24" s="51">
        <v>2017</v>
      </c>
      <c r="E24" s="51" t="s">
        <v>23</v>
      </c>
      <c r="F24" s="52">
        <v>0</v>
      </c>
      <c r="G24" s="51">
        <v>106</v>
      </c>
      <c r="H24" s="53"/>
      <c r="I24" s="53"/>
      <c r="J24" s="43" t="s">
        <v>103</v>
      </c>
    </row>
    <row r="25" spans="1:10" ht="22.15" customHeight="1" x14ac:dyDescent="0.2">
      <c r="A25" s="17">
        <f t="shared" si="0"/>
        <v>22</v>
      </c>
      <c r="B25" s="45" t="s">
        <v>20</v>
      </c>
      <c r="C25" s="46" t="s">
        <v>99</v>
      </c>
      <c r="D25" s="45">
        <v>2016</v>
      </c>
      <c r="E25" s="45">
        <v>4516002698</v>
      </c>
      <c r="F25" s="47">
        <v>33799.5</v>
      </c>
      <c r="G25" s="45">
        <v>26</v>
      </c>
      <c r="H25" s="45" t="s">
        <v>98</v>
      </c>
      <c r="I25" s="48">
        <v>42668</v>
      </c>
      <c r="J25" s="60" t="s">
        <v>1</v>
      </c>
    </row>
  </sheetData>
  <mergeCells count="2">
    <mergeCell ref="A1:I1"/>
    <mergeCell ref="H4:I4"/>
  </mergeCells>
  <pageMargins left="0.7" right="0.7" top="0.75" bottom="0.75" header="0.3" footer="0.3"/>
  <pageSetup scale="3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8"/>
  <sheetViews>
    <sheetView workbookViewId="0">
      <pane ySplit="3" topLeftCell="A4" activePane="bottomLeft" state="frozen"/>
      <selection pane="bottomLeft" activeCell="J6" sqref="J6"/>
    </sheetView>
  </sheetViews>
  <sheetFormatPr baseColWidth="10" defaultRowHeight="15" x14ac:dyDescent="0.25"/>
  <cols>
    <col min="3" max="3" width="19.42578125" customWidth="1"/>
    <col min="4" max="4" width="27.140625" customWidth="1"/>
    <col min="5" max="5" width="19.42578125" customWidth="1"/>
    <col min="6" max="6" width="25.28515625" customWidth="1"/>
    <col min="7" max="7" width="19.42578125" customWidth="1"/>
  </cols>
  <sheetData>
    <row r="1" spans="1:8" s="1" customFormat="1" ht="94.5" customHeight="1" x14ac:dyDescent="0.2">
      <c r="A1" s="63" t="s">
        <v>18</v>
      </c>
      <c r="B1" s="63"/>
      <c r="C1" s="63"/>
      <c r="D1" s="63"/>
      <c r="E1" s="63"/>
      <c r="F1" s="63"/>
      <c r="G1" s="63"/>
    </row>
    <row r="2" spans="1:8" s="1" customFormat="1" ht="14.25" x14ac:dyDescent="0.2">
      <c r="A2" s="3"/>
      <c r="D2" s="3"/>
      <c r="E2" s="3"/>
      <c r="F2" s="3"/>
    </row>
    <row r="3" spans="1:8" ht="45" x14ac:dyDescent="0.25">
      <c r="A3" s="5" t="s">
        <v>0</v>
      </c>
      <c r="B3" s="5" t="s">
        <v>1</v>
      </c>
      <c r="C3" s="5" t="s">
        <v>15</v>
      </c>
      <c r="D3" s="2" t="s">
        <v>16</v>
      </c>
      <c r="E3" s="2" t="s">
        <v>17</v>
      </c>
      <c r="F3" s="15" t="s">
        <v>13</v>
      </c>
      <c r="G3" s="15" t="s">
        <v>14</v>
      </c>
      <c r="H3" s="15" t="s">
        <v>85</v>
      </c>
    </row>
    <row r="4" spans="1:8" s="16" customFormat="1" x14ac:dyDescent="0.25">
      <c r="A4" s="17">
        <v>1</v>
      </c>
      <c r="B4" s="17" t="s">
        <v>20</v>
      </c>
      <c r="C4" s="18" t="s">
        <v>40</v>
      </c>
      <c r="D4" s="17">
        <v>4515001386</v>
      </c>
      <c r="E4" s="17">
        <v>2015</v>
      </c>
      <c r="F4" s="17" t="s">
        <v>69</v>
      </c>
      <c r="G4" s="19">
        <v>42159</v>
      </c>
      <c r="H4" s="61" t="s">
        <v>1</v>
      </c>
    </row>
    <row r="5" spans="1:8" s="16" customFormat="1" ht="28.5" x14ac:dyDescent="0.25">
      <c r="A5" s="17">
        <f t="shared" ref="A5:A18" si="0">A4+1</f>
        <v>2</v>
      </c>
      <c r="B5" s="17" t="s">
        <v>20</v>
      </c>
      <c r="C5" s="18" t="s">
        <v>39</v>
      </c>
      <c r="D5" s="17">
        <v>4515001298</v>
      </c>
      <c r="E5" s="17">
        <v>2015</v>
      </c>
      <c r="F5" s="17" t="s">
        <v>70</v>
      </c>
      <c r="G5" s="19">
        <v>42132</v>
      </c>
      <c r="H5" s="61" t="s">
        <v>1</v>
      </c>
    </row>
    <row r="6" spans="1:8" s="16" customFormat="1" ht="57" x14ac:dyDescent="0.25">
      <c r="A6" s="17">
        <f t="shared" si="0"/>
        <v>3</v>
      </c>
      <c r="B6" s="17" t="s">
        <v>20</v>
      </c>
      <c r="C6" s="18" t="s">
        <v>41</v>
      </c>
      <c r="D6" s="17">
        <v>4515001447</v>
      </c>
      <c r="E6" s="17">
        <v>2015</v>
      </c>
      <c r="F6" s="17" t="s">
        <v>71</v>
      </c>
      <c r="G6" s="19">
        <v>42163</v>
      </c>
      <c r="H6" s="61" t="s">
        <v>1</v>
      </c>
    </row>
    <row r="7" spans="1:8" s="16" customFormat="1" x14ac:dyDescent="0.25">
      <c r="A7" s="17">
        <f t="shared" si="0"/>
        <v>4</v>
      </c>
      <c r="B7" s="17" t="s">
        <v>20</v>
      </c>
      <c r="C7" s="18" t="s">
        <v>42</v>
      </c>
      <c r="D7" s="17">
        <v>4516000796</v>
      </c>
      <c r="E7" s="17">
        <v>2016</v>
      </c>
      <c r="F7" s="17" t="s">
        <v>72</v>
      </c>
      <c r="G7" s="19">
        <v>42458</v>
      </c>
      <c r="H7" s="62" t="s">
        <v>1</v>
      </c>
    </row>
    <row r="8" spans="1:8" s="16" customFormat="1" x14ac:dyDescent="0.25">
      <c r="A8" s="17">
        <f t="shared" si="0"/>
        <v>5</v>
      </c>
      <c r="B8" s="17" t="s">
        <v>20</v>
      </c>
      <c r="C8" s="18" t="s">
        <v>43</v>
      </c>
      <c r="D8" s="17">
        <v>4516000820</v>
      </c>
      <c r="E8" s="17">
        <v>2016</v>
      </c>
      <c r="F8" s="17" t="s">
        <v>73</v>
      </c>
      <c r="G8" s="19">
        <v>42458</v>
      </c>
      <c r="H8" s="62" t="s">
        <v>1</v>
      </c>
    </row>
    <row r="9" spans="1:8" s="16" customFormat="1" x14ac:dyDescent="0.25">
      <c r="A9" s="17">
        <f t="shared" si="0"/>
        <v>6</v>
      </c>
      <c r="B9" s="17" t="s">
        <v>20</v>
      </c>
      <c r="C9" s="18" t="s">
        <v>44</v>
      </c>
      <c r="D9" s="17">
        <v>4516001423</v>
      </c>
      <c r="E9" s="17">
        <v>2016</v>
      </c>
      <c r="F9" s="17" t="s">
        <v>74</v>
      </c>
      <c r="G9" s="19">
        <v>42504</v>
      </c>
      <c r="H9" s="62" t="s">
        <v>1</v>
      </c>
    </row>
    <row r="10" spans="1:8" s="16" customFormat="1" x14ac:dyDescent="0.25">
      <c r="A10" s="17">
        <f t="shared" si="0"/>
        <v>7</v>
      </c>
      <c r="B10" s="17" t="s">
        <v>20</v>
      </c>
      <c r="C10" s="18" t="s">
        <v>45</v>
      </c>
      <c r="D10" s="17">
        <v>4517001454</v>
      </c>
      <c r="E10" s="17">
        <v>2017</v>
      </c>
      <c r="F10" s="17" t="s">
        <v>75</v>
      </c>
      <c r="G10" s="19">
        <v>42877</v>
      </c>
      <c r="H10" s="62" t="s">
        <v>1</v>
      </c>
    </row>
    <row r="11" spans="1:8" s="16" customFormat="1" x14ac:dyDescent="0.25">
      <c r="A11" s="17">
        <f t="shared" si="0"/>
        <v>8</v>
      </c>
      <c r="B11" s="17" t="s">
        <v>20</v>
      </c>
      <c r="C11" s="18" t="s">
        <v>46</v>
      </c>
      <c r="D11" s="17">
        <v>4517001106</v>
      </c>
      <c r="E11" s="17">
        <v>2017</v>
      </c>
      <c r="F11" s="17" t="s">
        <v>76</v>
      </c>
      <c r="G11" s="19">
        <v>42859</v>
      </c>
      <c r="H11" s="62" t="s">
        <v>1</v>
      </c>
    </row>
    <row r="12" spans="1:8" s="16" customFormat="1" x14ac:dyDescent="0.25">
      <c r="A12" s="17">
        <f t="shared" si="0"/>
        <v>9</v>
      </c>
      <c r="B12" s="17" t="s">
        <v>20</v>
      </c>
      <c r="C12" s="18" t="s">
        <v>47</v>
      </c>
      <c r="D12" s="17">
        <v>4517001537</v>
      </c>
      <c r="E12" s="17">
        <v>2017</v>
      </c>
      <c r="F12" s="17" t="s">
        <v>77</v>
      </c>
      <c r="G12" s="19">
        <v>42894</v>
      </c>
      <c r="H12" s="62" t="s">
        <v>1</v>
      </c>
    </row>
    <row r="13" spans="1:8" s="16" customFormat="1" x14ac:dyDescent="0.25">
      <c r="A13" s="17">
        <f t="shared" si="0"/>
        <v>10</v>
      </c>
      <c r="B13" s="17" t="s">
        <v>20</v>
      </c>
      <c r="C13" s="18" t="s">
        <v>48</v>
      </c>
      <c r="D13" s="17">
        <v>4517001458</v>
      </c>
      <c r="E13" s="17">
        <v>2017</v>
      </c>
      <c r="F13" s="17" t="s">
        <v>78</v>
      </c>
      <c r="G13" s="19">
        <v>42877</v>
      </c>
      <c r="H13" s="62" t="s">
        <v>1</v>
      </c>
    </row>
    <row r="14" spans="1:8" s="16" customFormat="1" x14ac:dyDescent="0.25">
      <c r="A14" s="17">
        <f t="shared" si="0"/>
        <v>11</v>
      </c>
      <c r="B14" s="17" t="s">
        <v>20</v>
      </c>
      <c r="C14" s="18" t="s">
        <v>49</v>
      </c>
      <c r="D14" s="17">
        <v>4517001401</v>
      </c>
      <c r="E14" s="17">
        <v>2017</v>
      </c>
      <c r="F14" s="17" t="s">
        <v>79</v>
      </c>
      <c r="G14" s="19">
        <v>42867</v>
      </c>
      <c r="H14" s="62" t="s">
        <v>1</v>
      </c>
    </row>
    <row r="15" spans="1:8" s="16" customFormat="1" ht="28.5" x14ac:dyDescent="0.25">
      <c r="A15" s="17">
        <f t="shared" si="0"/>
        <v>12</v>
      </c>
      <c r="B15" s="17" t="s">
        <v>20</v>
      </c>
      <c r="C15" s="18" t="s">
        <v>50</v>
      </c>
      <c r="D15" s="17">
        <v>4518002302</v>
      </c>
      <c r="E15" s="17">
        <v>2018</v>
      </c>
      <c r="F15" s="17" t="s">
        <v>80</v>
      </c>
      <c r="G15" s="19">
        <v>43377</v>
      </c>
      <c r="H15" s="61" t="s">
        <v>1</v>
      </c>
    </row>
    <row r="16" spans="1:8" s="16" customFormat="1" x14ac:dyDescent="0.25">
      <c r="A16" s="17">
        <f t="shared" si="0"/>
        <v>13</v>
      </c>
      <c r="B16" s="17" t="s">
        <v>20</v>
      </c>
      <c r="C16" s="18" t="s">
        <v>51</v>
      </c>
      <c r="D16" s="17">
        <v>4518001742</v>
      </c>
      <c r="E16" s="17">
        <v>2018</v>
      </c>
      <c r="F16" s="17" t="s">
        <v>81</v>
      </c>
      <c r="G16" s="19">
        <v>43319</v>
      </c>
      <c r="H16" s="61" t="s">
        <v>1</v>
      </c>
    </row>
    <row r="17" spans="1:8" s="16" customFormat="1" ht="28.5" x14ac:dyDescent="0.25">
      <c r="A17" s="17">
        <f t="shared" si="0"/>
        <v>14</v>
      </c>
      <c r="B17" s="17" t="s">
        <v>20</v>
      </c>
      <c r="C17" s="18" t="s">
        <v>52</v>
      </c>
      <c r="D17" s="17">
        <v>4518001422</v>
      </c>
      <c r="E17" s="17">
        <v>2018</v>
      </c>
      <c r="F17" s="17" t="s">
        <v>82</v>
      </c>
      <c r="G17" s="19">
        <v>43256</v>
      </c>
      <c r="H17" s="61" t="s">
        <v>1</v>
      </c>
    </row>
    <row r="18" spans="1:8" s="16" customFormat="1" x14ac:dyDescent="0.25">
      <c r="A18" s="17">
        <f t="shared" si="0"/>
        <v>15</v>
      </c>
      <c r="B18" s="17" t="s">
        <v>20</v>
      </c>
      <c r="C18" s="18" t="s">
        <v>38</v>
      </c>
      <c r="D18" s="17">
        <v>4518001393</v>
      </c>
      <c r="E18" s="17">
        <v>2018</v>
      </c>
      <c r="F18" s="17" t="s">
        <v>83</v>
      </c>
      <c r="G18" s="19">
        <v>43243</v>
      </c>
      <c r="H18" s="62" t="s">
        <v>1</v>
      </c>
    </row>
  </sheetData>
  <mergeCells count="1">
    <mergeCell ref="A1:G1"/>
  </mergeCells>
  <pageMargins left="0.7" right="0.7" top="0.75" bottom="0.75" header="0.3" footer="0.3"/>
  <pageSetup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SERVICIOS</vt:lpstr>
      <vt:lpstr>MANTENIMIENTOS</vt:lpstr>
      <vt:lpstr>CAPÍTULO 5000</vt:lpstr>
      <vt:lpstr>MANTENIMIENTOS!Títulos_a_imprimir</vt:lpstr>
      <vt:lpstr>SERVICIOS!Títulos_a_imprimir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NORMA ELENA LOPEZ ALVAREZ</dc:creator>
  <cp:lastModifiedBy>MARIANA GUTIERREZ RAMIREZ</cp:lastModifiedBy>
  <cp:lastPrinted>2019-09-12T17:40:28Z</cp:lastPrinted>
  <dcterms:created xsi:type="dcterms:W3CDTF">2019-04-26T17:34:19Z</dcterms:created>
  <dcterms:modified xsi:type="dcterms:W3CDTF">2019-10-23T18:12:02Z</dcterms:modified>
</cp:coreProperties>
</file>