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\ANEXOS 1 A 46\"/>
    </mc:Choice>
  </mc:AlternateContent>
  <bookViews>
    <workbookView xWindow="0" yWindow="4800" windowWidth="23040" windowHeight="9090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5000'!$A$1:$H$23</definedName>
    <definedName name="_xlnm._FilterDatabase" localSheetId="1" hidden="1">MANTENIMIENTOS!$A$4:$J$25</definedName>
    <definedName name="_xlnm._FilterDatabase" localSheetId="0" hidden="1">SERVICIOS!$A$5:$J$32</definedName>
    <definedName name="_xlnm.Print_Titles" localSheetId="1">MANTENIMIENTOS!$1:$4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</calcChain>
</file>

<file path=xl/sharedStrings.xml><?xml version="1.0" encoding="utf-8"?>
<sst xmlns="http://schemas.openxmlformats.org/spreadsheetml/2006/main" count="312" uniqueCount="138">
  <si>
    <t>No.</t>
  </si>
  <si>
    <t>CCJ</t>
  </si>
  <si>
    <t>TIPO DE MANTENIMIENTO</t>
  </si>
  <si>
    <t>PERIODO</t>
  </si>
  <si>
    <t>AÑO</t>
  </si>
  <si>
    <t>IMPORTE</t>
  </si>
  <si>
    <t>NÚMERO DE CONTRATO</t>
  </si>
  <si>
    <t>Torreón</t>
  </si>
  <si>
    <t>Impermeabilización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</si>
  <si>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</si>
  <si>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Eléctrico e hidrosanitario</t>
  </si>
  <si>
    <t>Mantenimiento aire acondicionado</t>
  </si>
  <si>
    <t>Mantenimiento transformador</t>
  </si>
  <si>
    <t>Mantenimiento hidrosanitario</t>
  </si>
  <si>
    <t>Mantenimiento eléctrico</t>
  </si>
  <si>
    <t>Manteniiento transformador</t>
  </si>
  <si>
    <t>Mantenimiento adecuaciones de accesibilidad</t>
  </si>
  <si>
    <t>Mantenimiento preventivo barda exterior</t>
  </si>
  <si>
    <t>Mantenimiento carpintería</t>
  </si>
  <si>
    <t>Mantenimienot CCTV</t>
  </si>
  <si>
    <t>Mantenimiento andador exterior</t>
  </si>
  <si>
    <t>Instalación de aire</t>
  </si>
  <si>
    <t>Mantenimiento sistema de detección de humo</t>
  </si>
  <si>
    <t>Mantenimiento pintura y herrería</t>
  </si>
  <si>
    <t>TIPO DE 
SERVICIO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</si>
  <si>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</si>
  <si>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</si>
  <si>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</si>
  <si>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</si>
  <si>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</si>
  <si>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50 sillas</t>
  </si>
  <si>
    <t>Una mesa con cuatro sillas escolares</t>
  </si>
  <si>
    <t>Mesa plegable grande</t>
  </si>
  <si>
    <t>Desactivador de etiquetas</t>
  </si>
  <si>
    <t>Megáfono</t>
  </si>
  <si>
    <t>Destructora de papel</t>
  </si>
  <si>
    <t>Gabinete para equipos de bomberos</t>
  </si>
  <si>
    <t>Extintores HFC-236</t>
  </si>
  <si>
    <t>Tripie</t>
  </si>
  <si>
    <t>Videocámara de domo</t>
  </si>
  <si>
    <t>Caseta de almacenamiento</t>
  </si>
  <si>
    <t>Mesas plegables</t>
  </si>
  <si>
    <t>Reloj checador</t>
  </si>
  <si>
    <t>Refrigerador</t>
  </si>
  <si>
    <t>Mezcladores de agua</t>
  </si>
  <si>
    <t>Proyector</t>
  </si>
  <si>
    <t>CCJ/COAH/608</t>
  </si>
  <si>
    <t>CCJ/COAH/788</t>
  </si>
  <si>
    <t>CCJ/COAH/812</t>
  </si>
  <si>
    <t>CCJ/COAH/766 CCJ/COAH/501 CCJ/COAH/209</t>
  </si>
  <si>
    <t>CCJ/COAH/811 CCJ/COAH/730</t>
  </si>
  <si>
    <t>CCJ/COAH/443</t>
  </si>
  <si>
    <t>CCJ/COAH/814</t>
  </si>
  <si>
    <t>CCJ/COAH/67</t>
  </si>
  <si>
    <t>CCJ/COAH/540</t>
  </si>
  <si>
    <t>02/9//2016</t>
  </si>
  <si>
    <t>24/11/2016             25/8/2016                             13/4/2016</t>
  </si>
  <si>
    <t>20/12/2016                    15/11/2016</t>
  </si>
  <si>
    <t>CCJ/COAH/709</t>
  </si>
  <si>
    <t>CCJ/COAH/706</t>
  </si>
  <si>
    <t>CCJ/COAH/360</t>
  </si>
  <si>
    <t>CCJ/COAH/187 CCJ/COAH/705</t>
  </si>
  <si>
    <t>28/04/2015                    7/12/2015</t>
  </si>
  <si>
    <t>CCJ/COAH/710</t>
  </si>
  <si>
    <t>CCJ/COAH/361</t>
  </si>
  <si>
    <t>CCJ/COAH/401</t>
  </si>
  <si>
    <t>CCJ/COAH/768</t>
  </si>
  <si>
    <t>CCJ/COAH/395</t>
  </si>
  <si>
    <t>CCJ/COAH/209</t>
  </si>
  <si>
    <t>CCJ/COAH/234</t>
  </si>
  <si>
    <t>CCJ7COAH/171</t>
  </si>
  <si>
    <t>CCJ/COAH/296</t>
  </si>
  <si>
    <t>CCJ/COAH/512</t>
  </si>
  <si>
    <t>CCJ/COAH/154</t>
  </si>
  <si>
    <t>CCJ/COAH/153</t>
  </si>
  <si>
    <t>CCJ/COAH/539</t>
  </si>
  <si>
    <t>CCJ/COAH/239</t>
  </si>
  <si>
    <t>CCJ/COAH/727</t>
  </si>
  <si>
    <t>CCJ/COAH/674</t>
  </si>
  <si>
    <t>CCJ/COAH/662</t>
  </si>
  <si>
    <t>CCJ/COAH/459</t>
  </si>
  <si>
    <t>CCJ/COAH/349</t>
  </si>
  <si>
    <t>CCJ/COAH/161</t>
  </si>
  <si>
    <t>CCJ/COAH/160</t>
  </si>
  <si>
    <t>CCJ/COAH/343</t>
  </si>
  <si>
    <t>CCJ/COAH/173</t>
  </si>
  <si>
    <t>Eléctrico, pararrayos, transformador e hidrosanitario</t>
  </si>
  <si>
    <t>CCJ/COAH/449</t>
  </si>
  <si>
    <t>Aires acondicionados</t>
  </si>
  <si>
    <t>CCJ/COAH/246</t>
  </si>
  <si>
    <t>Estantería compacta</t>
  </si>
  <si>
    <t>CCJ/COAH/594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</si>
  <si>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</si>
  <si>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Adquisicón Promocionales</t>
  </si>
  <si>
    <t>CCJ/COAH/069</t>
  </si>
  <si>
    <t>CCJ/COAH/054</t>
  </si>
  <si>
    <t>CCJ/COAH/053</t>
  </si>
  <si>
    <t>CCJ/COAH/055</t>
  </si>
  <si>
    <t>CCJ/COAH/381</t>
  </si>
  <si>
    <t>CCJ/COAH/411</t>
  </si>
  <si>
    <t>CCJ/COAH/457</t>
  </si>
  <si>
    <t>CCJ/COAH/578</t>
  </si>
  <si>
    <t>CCJ/COAH/601</t>
  </si>
  <si>
    <t>CCJ/COAH/011</t>
  </si>
  <si>
    <t>CCJ/COAH/112</t>
  </si>
  <si>
    <t>CCJ/COAH/124</t>
  </si>
  <si>
    <t>CCJ/COAH/150</t>
  </si>
  <si>
    <t>CCJ/COAH/136</t>
  </si>
  <si>
    <t>CCJ/COAH/210</t>
  </si>
  <si>
    <t>CCJ/COAH/350</t>
  </si>
  <si>
    <t>CCJ/COAH/446</t>
  </si>
  <si>
    <t>CCJ/COAH/791</t>
  </si>
  <si>
    <t>CCJ/COAH/089</t>
  </si>
  <si>
    <t>CCJ/COAH/217</t>
  </si>
  <si>
    <t>CCJ/COAH/261</t>
  </si>
  <si>
    <t>CCJ/COAH/085</t>
  </si>
  <si>
    <t>CCJ/COAH/144</t>
  </si>
  <si>
    <t>CCJ/COAH/362</t>
  </si>
  <si>
    <t>CCJ/COAH/427</t>
  </si>
  <si>
    <t>CCJ/COAH/587</t>
  </si>
  <si>
    <t>CCJ/COAH/450</t>
  </si>
  <si>
    <t>CCJ/COAH/744</t>
  </si>
  <si>
    <t>CCJ/COAH/042</t>
  </si>
  <si>
    <t>Clases de pintura y arte</t>
  </si>
  <si>
    <t>Clases de Tai Chi</t>
  </si>
  <si>
    <t>Servicio de vigilancia</t>
  </si>
  <si>
    <t>Servicio de limpieza</t>
  </si>
  <si>
    <t>Hospedaje y alimentación</t>
  </si>
  <si>
    <t>Persianas enrollables</t>
  </si>
  <si>
    <t>Equipo de aire acondicionado</t>
  </si>
  <si>
    <t>ÁREA QUE REALIZÓ EL PROCEDIMIENTO</t>
  </si>
  <si>
    <t>Sistema portátil de sonido</t>
  </si>
  <si>
    <t>Equipo refuerzo sonoro y micrófonos</t>
  </si>
  <si>
    <t>Sillas ergonómicas</t>
  </si>
  <si>
    <t>DGRM</t>
  </si>
  <si>
    <t>Módulo de atención a personas con discapacidad motriz</t>
  </si>
  <si>
    <t>CCJ/COAH/584</t>
  </si>
  <si>
    <t>CCJ Torreón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</si>
</sst>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  <font>
      <sz val="11.5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6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justify" vertical="top"/>
    </xf>
    <xf numFmtId="44" fontId="1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14" fontId="1" fillId="4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pane ySplit="5" topLeftCell="A24" activePane="bottomLeft" state="frozen"/>
      <selection pane="bottomLeft" activeCell="C30" sqref="C30"/>
    </sheetView>
  </sheetViews>
  <sheetFormatPr baseColWidth="10" defaultRowHeight="15" x14ac:dyDescent="0.25"/>
  <cols>
    <col min="1" max="1" width="6.28515625" customWidth="1"/>
    <col min="2" max="2" width="12.28515625" customWidth="1"/>
    <col min="3" max="3" width="40.42578125" bestFit="1" customWidth="1"/>
    <col min="4" max="4" width="14.42578125" customWidth="1"/>
    <col min="5" max="5" width="19.140625" customWidth="1"/>
    <col min="6" max="6" width="15.5703125" bestFit="1" customWidth="1"/>
    <col min="7" max="7" width="19.42578125" customWidth="1"/>
    <col min="8" max="8" width="20.7109375" customWidth="1"/>
    <col min="9" max="9" width="17.140625" customWidth="1"/>
    <col min="10" max="10" width="16.140625" customWidth="1"/>
  </cols>
  <sheetData>
    <row r="1" spans="1:9" ht="84.75" customHeight="1" x14ac:dyDescent="0.25">
      <c r="A1" s="39" t="s">
        <v>9</v>
      </c>
      <c r="B1" s="39"/>
      <c r="C1" s="39"/>
      <c r="D1" s="39"/>
      <c r="E1" s="39"/>
      <c r="F1" s="39"/>
      <c r="G1" s="39"/>
      <c r="H1" s="39"/>
    </row>
    <row r="5" spans="1:9" s="1" customFormat="1" ht="60" x14ac:dyDescent="0.25">
      <c r="A5" s="2" t="s">
        <v>0</v>
      </c>
      <c r="B5" s="2" t="s">
        <v>1</v>
      </c>
      <c r="C5" s="3" t="s">
        <v>24</v>
      </c>
      <c r="D5" s="2" t="s">
        <v>3</v>
      </c>
      <c r="E5" s="3" t="s">
        <v>6</v>
      </c>
      <c r="F5" s="2" t="s">
        <v>5</v>
      </c>
      <c r="G5" s="7" t="s">
        <v>25</v>
      </c>
      <c r="H5" s="7" t="s">
        <v>26</v>
      </c>
      <c r="I5" s="7" t="s">
        <v>130</v>
      </c>
    </row>
    <row r="6" spans="1:9" x14ac:dyDescent="0.25">
      <c r="A6" s="9">
        <v>1</v>
      </c>
      <c r="B6" s="9" t="s">
        <v>7</v>
      </c>
      <c r="C6" s="9" t="s">
        <v>126</v>
      </c>
      <c r="D6" s="10">
        <v>2015</v>
      </c>
      <c r="E6" s="10">
        <v>4515000340</v>
      </c>
      <c r="F6" s="30">
        <v>191762.25</v>
      </c>
      <c r="G6" s="10" t="s">
        <v>94</v>
      </c>
      <c r="H6" s="31">
        <v>42052</v>
      </c>
      <c r="I6" s="14" t="s">
        <v>134</v>
      </c>
    </row>
    <row r="7" spans="1:9" x14ac:dyDescent="0.25">
      <c r="A7" s="26">
        <f t="shared" ref="A7:A32" si="0">1+A6</f>
        <v>2</v>
      </c>
      <c r="B7" s="26" t="s">
        <v>7</v>
      </c>
      <c r="C7" s="26" t="s">
        <v>124</v>
      </c>
      <c r="D7" s="27">
        <v>2015</v>
      </c>
      <c r="E7" s="27">
        <v>4515000399</v>
      </c>
      <c r="F7" s="28">
        <v>40716</v>
      </c>
      <c r="G7" s="27" t="s">
        <v>95</v>
      </c>
      <c r="H7" s="29">
        <v>42052</v>
      </c>
      <c r="I7" s="13" t="s">
        <v>137</v>
      </c>
    </row>
    <row r="8" spans="1:9" x14ac:dyDescent="0.25">
      <c r="A8" s="33">
        <f t="shared" si="0"/>
        <v>3</v>
      </c>
      <c r="B8" s="33" t="s">
        <v>7</v>
      </c>
      <c r="C8" s="33" t="s">
        <v>123</v>
      </c>
      <c r="D8" s="34">
        <v>2015</v>
      </c>
      <c r="E8" s="34">
        <v>4515000402</v>
      </c>
      <c r="F8" s="35">
        <v>40600</v>
      </c>
      <c r="G8" s="34" t="s">
        <v>96</v>
      </c>
      <c r="H8" s="36">
        <v>42052</v>
      </c>
      <c r="I8" s="38" t="s">
        <v>137</v>
      </c>
    </row>
    <row r="9" spans="1:9" x14ac:dyDescent="0.25">
      <c r="A9" s="33">
        <f t="shared" si="0"/>
        <v>4</v>
      </c>
      <c r="B9" s="33" t="s">
        <v>7</v>
      </c>
      <c r="C9" s="33" t="s">
        <v>125</v>
      </c>
      <c r="D9" s="34">
        <v>2015</v>
      </c>
      <c r="E9" s="34">
        <v>4515000417</v>
      </c>
      <c r="F9" s="35">
        <v>551124.47999999998</v>
      </c>
      <c r="G9" s="34" t="s">
        <v>97</v>
      </c>
      <c r="H9" s="36">
        <v>42052</v>
      </c>
      <c r="I9" s="37" t="s">
        <v>134</v>
      </c>
    </row>
    <row r="10" spans="1:9" x14ac:dyDescent="0.25">
      <c r="A10" s="33">
        <f t="shared" si="0"/>
        <v>5</v>
      </c>
      <c r="B10" s="33" t="s">
        <v>7</v>
      </c>
      <c r="C10" s="33" t="s">
        <v>126</v>
      </c>
      <c r="D10" s="34">
        <v>2015</v>
      </c>
      <c r="E10" s="34">
        <v>4515001803</v>
      </c>
      <c r="F10" s="35">
        <v>38352.449999999997</v>
      </c>
      <c r="G10" s="34" t="s">
        <v>98</v>
      </c>
      <c r="H10" s="36">
        <v>42198</v>
      </c>
      <c r="I10" s="37" t="s">
        <v>134</v>
      </c>
    </row>
    <row r="11" spans="1:9" x14ac:dyDescent="0.25">
      <c r="A11" s="33">
        <f t="shared" si="0"/>
        <v>6</v>
      </c>
      <c r="B11" s="33" t="s">
        <v>7</v>
      </c>
      <c r="C11" s="33" t="s">
        <v>126</v>
      </c>
      <c r="D11" s="34">
        <v>2015</v>
      </c>
      <c r="E11" s="34">
        <v>4515002001</v>
      </c>
      <c r="F11" s="35">
        <v>38352.449999999997</v>
      </c>
      <c r="G11" s="34" t="s">
        <v>99</v>
      </c>
      <c r="H11" s="36">
        <v>42241</v>
      </c>
      <c r="I11" s="37" t="s">
        <v>134</v>
      </c>
    </row>
    <row r="12" spans="1:9" x14ac:dyDescent="0.25">
      <c r="A12" s="33">
        <f t="shared" si="0"/>
        <v>7</v>
      </c>
      <c r="B12" s="33" t="s">
        <v>7</v>
      </c>
      <c r="C12" s="33" t="s">
        <v>126</v>
      </c>
      <c r="D12" s="34">
        <v>2015</v>
      </c>
      <c r="E12" s="34">
        <v>4515002225</v>
      </c>
      <c r="F12" s="35">
        <v>38352.449999999997</v>
      </c>
      <c r="G12" s="34" t="s">
        <v>100</v>
      </c>
      <c r="H12" s="36">
        <v>42258</v>
      </c>
      <c r="I12" s="37" t="s">
        <v>134</v>
      </c>
    </row>
    <row r="13" spans="1:9" x14ac:dyDescent="0.25">
      <c r="A13" s="33">
        <f t="shared" si="0"/>
        <v>8</v>
      </c>
      <c r="B13" s="33" t="s">
        <v>7</v>
      </c>
      <c r="C13" s="33" t="s">
        <v>126</v>
      </c>
      <c r="D13" s="34">
        <v>2015</v>
      </c>
      <c r="E13" s="34">
        <v>4515002696</v>
      </c>
      <c r="F13" s="35">
        <v>38352.449999999997</v>
      </c>
      <c r="G13" s="34" t="s">
        <v>101</v>
      </c>
      <c r="H13" s="36">
        <v>42305</v>
      </c>
      <c r="I13" s="37" t="s">
        <v>134</v>
      </c>
    </row>
    <row r="14" spans="1:9" x14ac:dyDescent="0.25">
      <c r="A14" s="33">
        <f t="shared" si="0"/>
        <v>9</v>
      </c>
      <c r="B14" s="33" t="s">
        <v>7</v>
      </c>
      <c r="C14" s="33" t="s">
        <v>126</v>
      </c>
      <c r="D14" s="34">
        <v>2015</v>
      </c>
      <c r="E14" s="34">
        <v>4515002853</v>
      </c>
      <c r="F14" s="35">
        <v>38352.449999999997</v>
      </c>
      <c r="G14" s="34" t="s">
        <v>102</v>
      </c>
      <c r="H14" s="36">
        <v>42314</v>
      </c>
      <c r="I14" s="37" t="s">
        <v>134</v>
      </c>
    </row>
    <row r="15" spans="1:9" x14ac:dyDescent="0.25">
      <c r="A15" s="33">
        <f t="shared" si="0"/>
        <v>10</v>
      </c>
      <c r="B15" s="33" t="s">
        <v>7</v>
      </c>
      <c r="C15" s="33" t="s">
        <v>126</v>
      </c>
      <c r="D15" s="34">
        <v>2015</v>
      </c>
      <c r="E15" s="34">
        <v>4515003264</v>
      </c>
      <c r="F15" s="35">
        <v>76704.899999999994</v>
      </c>
      <c r="G15" s="34" t="s">
        <v>103</v>
      </c>
      <c r="H15" s="36">
        <v>42376</v>
      </c>
      <c r="I15" s="37" t="s">
        <v>134</v>
      </c>
    </row>
    <row r="16" spans="1:9" x14ac:dyDescent="0.25">
      <c r="A16" s="33">
        <f t="shared" si="0"/>
        <v>11</v>
      </c>
      <c r="B16" s="33" t="s">
        <v>7</v>
      </c>
      <c r="C16" s="33" t="s">
        <v>126</v>
      </c>
      <c r="D16" s="34">
        <v>2016</v>
      </c>
      <c r="E16" s="34">
        <v>4516000172</v>
      </c>
      <c r="F16" s="35">
        <v>38352.449999999997</v>
      </c>
      <c r="G16" s="34" t="s">
        <v>104</v>
      </c>
      <c r="H16" s="36">
        <v>42419</v>
      </c>
      <c r="I16" s="37" t="s">
        <v>134</v>
      </c>
    </row>
    <row r="17" spans="1:10" x14ac:dyDescent="0.25">
      <c r="A17" s="33">
        <f t="shared" si="0"/>
        <v>12</v>
      </c>
      <c r="B17" s="33" t="s">
        <v>7</v>
      </c>
      <c r="C17" s="33" t="s">
        <v>125</v>
      </c>
      <c r="D17" s="34">
        <v>2016</v>
      </c>
      <c r="E17" s="34">
        <v>4516000222</v>
      </c>
      <c r="F17" s="35">
        <v>565012.92000000004</v>
      </c>
      <c r="G17" s="34" t="s">
        <v>105</v>
      </c>
      <c r="H17" s="36">
        <v>42424</v>
      </c>
      <c r="I17" s="37" t="s">
        <v>134</v>
      </c>
    </row>
    <row r="18" spans="1:10" x14ac:dyDescent="0.25">
      <c r="A18" s="33">
        <f t="shared" si="0"/>
        <v>13</v>
      </c>
      <c r="B18" s="33" t="s">
        <v>7</v>
      </c>
      <c r="C18" s="33" t="s">
        <v>126</v>
      </c>
      <c r="D18" s="34">
        <v>2016</v>
      </c>
      <c r="E18" s="34">
        <v>4516000308</v>
      </c>
      <c r="F18" s="35">
        <v>38352.449999999997</v>
      </c>
      <c r="G18" s="34" t="s">
        <v>106</v>
      </c>
      <c r="H18" s="36">
        <v>42438</v>
      </c>
      <c r="I18" s="37" t="s">
        <v>134</v>
      </c>
    </row>
    <row r="19" spans="1:10" x14ac:dyDescent="0.25">
      <c r="A19" s="26">
        <f t="shared" si="0"/>
        <v>14</v>
      </c>
      <c r="B19" s="26" t="s">
        <v>7</v>
      </c>
      <c r="C19" s="26" t="s">
        <v>123</v>
      </c>
      <c r="D19" s="27">
        <v>2016</v>
      </c>
      <c r="E19" s="27">
        <v>4516000351</v>
      </c>
      <c r="F19" s="28">
        <v>40600</v>
      </c>
      <c r="G19" s="27" t="s">
        <v>107</v>
      </c>
      <c r="H19" s="29">
        <v>42431</v>
      </c>
      <c r="I19" s="13" t="s">
        <v>137</v>
      </c>
    </row>
    <row r="20" spans="1:10" x14ac:dyDescent="0.25">
      <c r="A20" s="33">
        <f t="shared" si="0"/>
        <v>15</v>
      </c>
      <c r="B20" s="33" t="s">
        <v>7</v>
      </c>
      <c r="C20" s="33" t="s">
        <v>126</v>
      </c>
      <c r="D20" s="34">
        <v>2016</v>
      </c>
      <c r="E20" s="34">
        <v>4516000797</v>
      </c>
      <c r="F20" s="35">
        <v>38352.449999999997</v>
      </c>
      <c r="G20" s="34" t="s">
        <v>108</v>
      </c>
      <c r="H20" s="36">
        <v>42473</v>
      </c>
      <c r="I20" s="37" t="s">
        <v>134</v>
      </c>
    </row>
    <row r="21" spans="1:10" x14ac:dyDescent="0.25">
      <c r="A21" s="33">
        <f t="shared" si="0"/>
        <v>16</v>
      </c>
      <c r="B21" s="33" t="s">
        <v>7</v>
      </c>
      <c r="C21" s="33" t="s">
        <v>126</v>
      </c>
      <c r="D21" s="34">
        <v>2016</v>
      </c>
      <c r="E21" s="34">
        <v>4516000863</v>
      </c>
      <c r="F21" s="35">
        <v>359062.92</v>
      </c>
      <c r="G21" s="34" t="s">
        <v>109</v>
      </c>
      <c r="H21" s="36">
        <v>42523</v>
      </c>
      <c r="I21" s="37" t="s">
        <v>134</v>
      </c>
    </row>
    <row r="22" spans="1:10" x14ac:dyDescent="0.25">
      <c r="A22" s="26">
        <f t="shared" si="0"/>
        <v>17</v>
      </c>
      <c r="B22" s="26" t="s">
        <v>7</v>
      </c>
      <c r="C22" s="26" t="s">
        <v>127</v>
      </c>
      <c r="D22" s="27">
        <v>2016</v>
      </c>
      <c r="E22" s="27">
        <v>4516002041</v>
      </c>
      <c r="F22" s="28">
        <v>61772</v>
      </c>
      <c r="G22" s="27" t="s">
        <v>110</v>
      </c>
      <c r="H22" s="29">
        <v>42534</v>
      </c>
      <c r="I22" s="13" t="s">
        <v>137</v>
      </c>
      <c r="J22" s="8"/>
    </row>
    <row r="23" spans="1:10" x14ac:dyDescent="0.25">
      <c r="A23" s="26">
        <f t="shared" si="0"/>
        <v>18</v>
      </c>
      <c r="B23" s="26" t="s">
        <v>7</v>
      </c>
      <c r="C23" s="26" t="s">
        <v>93</v>
      </c>
      <c r="D23" s="27">
        <v>2016</v>
      </c>
      <c r="E23" s="27">
        <v>4516003505</v>
      </c>
      <c r="F23" s="28">
        <v>47284.5</v>
      </c>
      <c r="G23" s="27" t="s">
        <v>111</v>
      </c>
      <c r="H23" s="29">
        <v>42706</v>
      </c>
      <c r="I23" s="13" t="s">
        <v>137</v>
      </c>
      <c r="J23" s="8"/>
    </row>
    <row r="24" spans="1:10" x14ac:dyDescent="0.25">
      <c r="A24" s="9">
        <f t="shared" si="0"/>
        <v>19</v>
      </c>
      <c r="B24" s="9" t="s">
        <v>7</v>
      </c>
      <c r="C24" s="9" t="s">
        <v>125</v>
      </c>
      <c r="D24" s="10">
        <v>2017</v>
      </c>
      <c r="E24" s="10">
        <v>4517000150</v>
      </c>
      <c r="F24" s="30">
        <v>154929.60000000001</v>
      </c>
      <c r="G24" s="10" t="s">
        <v>112</v>
      </c>
      <c r="H24" s="31">
        <v>42776</v>
      </c>
      <c r="I24" s="14" t="s">
        <v>134</v>
      </c>
    </row>
    <row r="25" spans="1:10" x14ac:dyDescent="0.25">
      <c r="A25" s="9">
        <f t="shared" si="0"/>
        <v>20</v>
      </c>
      <c r="B25" s="9" t="s">
        <v>7</v>
      </c>
      <c r="C25" s="9" t="s">
        <v>126</v>
      </c>
      <c r="D25" s="10">
        <v>2017</v>
      </c>
      <c r="E25" s="10">
        <v>4517000817</v>
      </c>
      <c r="F25" s="30">
        <v>586393.91</v>
      </c>
      <c r="G25" s="10" t="s">
        <v>113</v>
      </c>
      <c r="H25" s="31">
        <v>42832</v>
      </c>
      <c r="I25" s="14" t="s">
        <v>134</v>
      </c>
    </row>
    <row r="26" spans="1:10" x14ac:dyDescent="0.25">
      <c r="A26" s="9">
        <f t="shared" si="0"/>
        <v>21</v>
      </c>
      <c r="B26" s="9" t="s">
        <v>7</v>
      </c>
      <c r="C26" s="9" t="s">
        <v>125</v>
      </c>
      <c r="D26" s="10">
        <v>2017</v>
      </c>
      <c r="E26" s="10">
        <v>4517001200</v>
      </c>
      <c r="F26" s="30">
        <v>653021.92000000004</v>
      </c>
      <c r="G26" s="10" t="s">
        <v>114</v>
      </c>
      <c r="H26" s="31">
        <v>42867</v>
      </c>
      <c r="I26" s="14" t="s">
        <v>134</v>
      </c>
    </row>
    <row r="27" spans="1:10" x14ac:dyDescent="0.25">
      <c r="A27" s="9">
        <f t="shared" si="0"/>
        <v>22</v>
      </c>
      <c r="B27" s="9" t="s">
        <v>7</v>
      </c>
      <c r="C27" s="9" t="s">
        <v>125</v>
      </c>
      <c r="D27" s="10">
        <v>2018</v>
      </c>
      <c r="E27" s="10">
        <v>4518000241</v>
      </c>
      <c r="F27" s="30">
        <v>290232</v>
      </c>
      <c r="G27" s="10" t="s">
        <v>115</v>
      </c>
      <c r="H27" s="31">
        <v>43152</v>
      </c>
      <c r="I27" s="14" t="s">
        <v>134</v>
      </c>
    </row>
    <row r="28" spans="1:10" x14ac:dyDescent="0.25">
      <c r="A28" s="9">
        <f t="shared" si="0"/>
        <v>23</v>
      </c>
      <c r="B28" s="9" t="s">
        <v>7</v>
      </c>
      <c r="C28" s="9" t="s">
        <v>126</v>
      </c>
      <c r="D28" s="10">
        <v>2018</v>
      </c>
      <c r="E28" s="10">
        <v>4518000533</v>
      </c>
      <c r="F28" s="30">
        <v>623629.92000000004</v>
      </c>
      <c r="G28" s="10" t="s">
        <v>116</v>
      </c>
      <c r="H28" s="31">
        <v>43174</v>
      </c>
      <c r="I28" s="14" t="s">
        <v>134</v>
      </c>
    </row>
    <row r="29" spans="1:10" x14ac:dyDescent="0.25">
      <c r="A29" s="9">
        <f t="shared" si="0"/>
        <v>24</v>
      </c>
      <c r="B29" s="9" t="s">
        <v>7</v>
      </c>
      <c r="C29" s="9" t="s">
        <v>125</v>
      </c>
      <c r="D29" s="10">
        <v>2018</v>
      </c>
      <c r="E29" s="10">
        <v>4518001312</v>
      </c>
      <c r="F29" s="30">
        <v>76911.5</v>
      </c>
      <c r="G29" s="10" t="s">
        <v>117</v>
      </c>
      <c r="H29" s="31">
        <v>43266</v>
      </c>
      <c r="I29" s="14" t="s">
        <v>134</v>
      </c>
    </row>
    <row r="30" spans="1:10" x14ac:dyDescent="0.25">
      <c r="A30" s="9">
        <f t="shared" si="0"/>
        <v>25</v>
      </c>
      <c r="B30" s="9" t="s">
        <v>7</v>
      </c>
      <c r="C30" s="9" t="s">
        <v>125</v>
      </c>
      <c r="D30" s="10">
        <v>2018</v>
      </c>
      <c r="E30" s="10">
        <v>4518001615</v>
      </c>
      <c r="F30" s="30">
        <v>76911.48</v>
      </c>
      <c r="G30" s="10" t="s">
        <v>118</v>
      </c>
      <c r="H30" s="31">
        <v>43286</v>
      </c>
      <c r="I30" s="14" t="s">
        <v>134</v>
      </c>
    </row>
    <row r="31" spans="1:10" x14ac:dyDescent="0.25">
      <c r="A31" s="9">
        <f t="shared" si="0"/>
        <v>26</v>
      </c>
      <c r="B31" s="9" t="s">
        <v>7</v>
      </c>
      <c r="C31" s="9" t="s">
        <v>125</v>
      </c>
      <c r="D31" s="10">
        <v>2018</v>
      </c>
      <c r="E31" s="32">
        <v>4518002092</v>
      </c>
      <c r="F31" s="30">
        <v>491723.97</v>
      </c>
      <c r="G31" s="10" t="s">
        <v>119</v>
      </c>
      <c r="H31" s="31">
        <v>43378</v>
      </c>
      <c r="I31" s="14" t="s">
        <v>134</v>
      </c>
    </row>
    <row r="32" spans="1:10" x14ac:dyDescent="0.25">
      <c r="A32" s="26">
        <f t="shared" si="0"/>
        <v>27</v>
      </c>
      <c r="B32" s="26" t="s">
        <v>7</v>
      </c>
      <c r="C32" s="26" t="s">
        <v>93</v>
      </c>
      <c r="D32" s="27">
        <v>2018</v>
      </c>
      <c r="E32" s="27">
        <v>4518001851</v>
      </c>
      <c r="F32" s="28">
        <v>57350.400000000001</v>
      </c>
      <c r="G32" s="27" t="s">
        <v>120</v>
      </c>
      <c r="H32" s="29">
        <v>43315</v>
      </c>
      <c r="I32" s="13" t="s">
        <v>137</v>
      </c>
    </row>
  </sheetData>
  <sortState ref="A6:G36">
    <sortCondition descending="1" ref="D6:D36"/>
  </sortState>
  <mergeCells count="1">
    <mergeCell ref="A1:H1"/>
  </mergeCells>
  <pageMargins left="0.70866141732283472" right="0.70866141732283472" top="0.53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pane ySplit="4" topLeftCell="A23" activePane="bottomLeft" state="frozen"/>
      <selection pane="bottomLeft" activeCell="I25" sqref="A5:I25"/>
    </sheetView>
  </sheetViews>
  <sheetFormatPr baseColWidth="10" defaultRowHeight="15" x14ac:dyDescent="0.25"/>
  <cols>
    <col min="1" max="1" width="4" style="1" bestFit="1" customWidth="1"/>
    <col min="2" max="2" width="12.140625" style="1" customWidth="1"/>
    <col min="3" max="3" width="28" customWidth="1"/>
    <col min="4" max="4" width="11.140625" style="1" customWidth="1"/>
    <col min="5" max="5" width="14.28515625" style="1" customWidth="1"/>
    <col min="6" max="6" width="16.5703125" customWidth="1"/>
    <col min="7" max="7" width="19.7109375" customWidth="1"/>
    <col min="8" max="8" width="20.85546875" customWidth="1"/>
    <col min="9" max="9" width="20.140625" customWidth="1"/>
    <col min="10" max="10" width="14.42578125" customWidth="1"/>
  </cols>
  <sheetData>
    <row r="1" spans="1:10" ht="84.75" customHeight="1" x14ac:dyDescent="0.25">
      <c r="A1" s="39" t="s">
        <v>92</v>
      </c>
      <c r="B1" s="39"/>
      <c r="C1" s="39"/>
      <c r="D1" s="39"/>
      <c r="E1" s="39"/>
      <c r="F1" s="39"/>
      <c r="G1" s="39"/>
      <c r="H1" s="39"/>
    </row>
    <row r="4" spans="1:10" s="1" customFormat="1" ht="60" x14ac:dyDescent="0.25">
      <c r="A4" s="2" t="s">
        <v>0</v>
      </c>
      <c r="B4" s="2" t="s">
        <v>1</v>
      </c>
      <c r="C4" s="3" t="s">
        <v>2</v>
      </c>
      <c r="D4" s="3" t="s">
        <v>4</v>
      </c>
      <c r="E4" s="3" t="s">
        <v>6</v>
      </c>
      <c r="F4" s="3" t="s">
        <v>5</v>
      </c>
      <c r="G4" s="7" t="s">
        <v>25</v>
      </c>
      <c r="H4" s="7" t="s">
        <v>26</v>
      </c>
      <c r="I4" s="7" t="s">
        <v>130</v>
      </c>
    </row>
    <row r="5" spans="1:10" x14ac:dyDescent="0.25">
      <c r="A5" s="18">
        <v>1</v>
      </c>
      <c r="B5" s="18" t="s">
        <v>7</v>
      </c>
      <c r="C5" s="22" t="s">
        <v>8</v>
      </c>
      <c r="D5" s="18">
        <v>2018</v>
      </c>
      <c r="E5" s="18">
        <v>4518002196</v>
      </c>
      <c r="F5" s="23">
        <v>152254.64000000001</v>
      </c>
      <c r="G5" s="18" t="s">
        <v>46</v>
      </c>
      <c r="H5" s="19">
        <v>43388</v>
      </c>
      <c r="I5" s="13" t="s">
        <v>137</v>
      </c>
    </row>
    <row r="6" spans="1:10" x14ac:dyDescent="0.25">
      <c r="A6" s="18">
        <f>A5+1</f>
        <v>2</v>
      </c>
      <c r="B6" s="18" t="s">
        <v>7</v>
      </c>
      <c r="C6" s="22" t="s">
        <v>90</v>
      </c>
      <c r="D6" s="18">
        <v>2018</v>
      </c>
      <c r="E6" s="18">
        <v>4518002267</v>
      </c>
      <c r="F6" s="23">
        <v>169360</v>
      </c>
      <c r="G6" s="18" t="s">
        <v>91</v>
      </c>
      <c r="H6" s="19">
        <v>43382</v>
      </c>
      <c r="I6" s="13" t="s">
        <v>137</v>
      </c>
    </row>
    <row r="7" spans="1:10" ht="42.75" x14ac:dyDescent="0.25">
      <c r="A7" s="18">
        <f t="shared" ref="A7:A25" si="0">A6+1</f>
        <v>3</v>
      </c>
      <c r="B7" s="18" t="s">
        <v>7</v>
      </c>
      <c r="C7" s="22" t="s">
        <v>86</v>
      </c>
      <c r="D7" s="18">
        <v>2018</v>
      </c>
      <c r="E7" s="18">
        <v>4518001437</v>
      </c>
      <c r="F7" s="23">
        <v>312035.27</v>
      </c>
      <c r="G7" s="18" t="s">
        <v>87</v>
      </c>
      <c r="H7" s="19">
        <v>43315</v>
      </c>
      <c r="I7" s="13" t="s">
        <v>137</v>
      </c>
    </row>
    <row r="8" spans="1:10" x14ac:dyDescent="0.25">
      <c r="A8" s="18">
        <f t="shared" si="0"/>
        <v>4</v>
      </c>
      <c r="B8" s="18" t="s">
        <v>7</v>
      </c>
      <c r="C8" s="22" t="s">
        <v>88</v>
      </c>
      <c r="D8" s="18">
        <v>2018</v>
      </c>
      <c r="E8" s="18">
        <v>4518001068</v>
      </c>
      <c r="F8" s="23">
        <v>229778.6</v>
      </c>
      <c r="G8" s="18" t="s">
        <v>89</v>
      </c>
      <c r="H8" s="19">
        <v>43603</v>
      </c>
      <c r="I8" s="13" t="s">
        <v>137</v>
      </c>
    </row>
    <row r="9" spans="1:10" x14ac:dyDescent="0.25">
      <c r="A9" s="18">
        <f t="shared" si="0"/>
        <v>5</v>
      </c>
      <c r="B9" s="18" t="s">
        <v>7</v>
      </c>
      <c r="C9" s="22" t="s">
        <v>21</v>
      </c>
      <c r="D9" s="18">
        <v>2017</v>
      </c>
      <c r="E9" s="18">
        <v>4517001565</v>
      </c>
      <c r="F9" s="23">
        <v>26129</v>
      </c>
      <c r="G9" s="18" t="s">
        <v>64</v>
      </c>
      <c r="H9" s="19">
        <v>42901</v>
      </c>
      <c r="I9" s="13" t="s">
        <v>137</v>
      </c>
      <c r="J9" s="12"/>
    </row>
    <row r="10" spans="1:10" ht="28.5" x14ac:dyDescent="0.25">
      <c r="A10" s="18">
        <f t="shared" si="0"/>
        <v>6</v>
      </c>
      <c r="B10" s="18" t="s">
        <v>7</v>
      </c>
      <c r="C10" s="22" t="s">
        <v>11</v>
      </c>
      <c r="D10" s="18">
        <v>2017</v>
      </c>
      <c r="E10" s="18">
        <v>4517000660</v>
      </c>
      <c r="F10" s="23">
        <v>72680.960000000006</v>
      </c>
      <c r="G10" s="18" t="s">
        <v>65</v>
      </c>
      <c r="H10" s="19">
        <v>42916</v>
      </c>
      <c r="I10" s="13" t="s">
        <v>137</v>
      </c>
    </row>
    <row r="11" spans="1:10" ht="28.5" x14ac:dyDescent="0.25">
      <c r="A11" s="18">
        <f t="shared" si="0"/>
        <v>7</v>
      </c>
      <c r="B11" s="18" t="s">
        <v>7</v>
      </c>
      <c r="C11" s="22" t="s">
        <v>23</v>
      </c>
      <c r="D11" s="18">
        <v>2017</v>
      </c>
      <c r="E11" s="18">
        <v>4517002252</v>
      </c>
      <c r="F11" s="23">
        <v>247473.47</v>
      </c>
      <c r="G11" s="18" t="s">
        <v>66</v>
      </c>
      <c r="H11" s="19">
        <v>43055</v>
      </c>
      <c r="I11" s="13" t="s">
        <v>137</v>
      </c>
    </row>
    <row r="12" spans="1:10" ht="28.5" x14ac:dyDescent="0.25">
      <c r="A12" s="18">
        <f t="shared" si="0"/>
        <v>8</v>
      </c>
      <c r="B12" s="18" t="s">
        <v>7</v>
      </c>
      <c r="C12" s="22" t="s">
        <v>22</v>
      </c>
      <c r="D12" s="18">
        <v>2017</v>
      </c>
      <c r="E12" s="18">
        <v>4517001417</v>
      </c>
      <c r="F12" s="23">
        <v>10416.799999999999</v>
      </c>
      <c r="G12" s="18" t="s">
        <v>67</v>
      </c>
      <c r="H12" s="19">
        <v>42914</v>
      </c>
      <c r="I12" s="13" t="s">
        <v>137</v>
      </c>
    </row>
    <row r="13" spans="1:10" ht="28.5" x14ac:dyDescent="0.25">
      <c r="A13" s="18">
        <f t="shared" si="0"/>
        <v>9</v>
      </c>
      <c r="B13" s="18" t="s">
        <v>7</v>
      </c>
      <c r="C13" s="22" t="s">
        <v>17</v>
      </c>
      <c r="D13" s="18">
        <v>2016</v>
      </c>
      <c r="E13" s="18">
        <v>4516003080</v>
      </c>
      <c r="F13" s="23">
        <v>46151.76</v>
      </c>
      <c r="G13" s="18" t="s">
        <v>47</v>
      </c>
      <c r="H13" s="19">
        <v>42704</v>
      </c>
      <c r="I13" s="13" t="s">
        <v>137</v>
      </c>
    </row>
    <row r="14" spans="1:10" x14ac:dyDescent="0.25">
      <c r="A14" s="18">
        <f t="shared" si="0"/>
        <v>10</v>
      </c>
      <c r="B14" s="18" t="s">
        <v>7</v>
      </c>
      <c r="C14" s="22" t="s">
        <v>18</v>
      </c>
      <c r="D14" s="18">
        <v>2016</v>
      </c>
      <c r="E14" s="18">
        <v>4516003482</v>
      </c>
      <c r="F14" s="23">
        <v>84448</v>
      </c>
      <c r="G14" s="18" t="s">
        <v>48</v>
      </c>
      <c r="H14" s="19">
        <v>43462</v>
      </c>
      <c r="I14" s="13" t="s">
        <v>137</v>
      </c>
    </row>
    <row r="15" spans="1:10" ht="42.75" x14ac:dyDescent="0.25">
      <c r="A15" s="18">
        <f t="shared" si="0"/>
        <v>11</v>
      </c>
      <c r="B15" s="18" t="s">
        <v>7</v>
      </c>
      <c r="C15" s="22" t="s">
        <v>11</v>
      </c>
      <c r="D15" s="18">
        <v>2016</v>
      </c>
      <c r="E15" s="18">
        <v>4516000551</v>
      </c>
      <c r="F15" s="23">
        <v>59508</v>
      </c>
      <c r="G15" s="24" t="s">
        <v>49</v>
      </c>
      <c r="H15" s="25" t="s">
        <v>56</v>
      </c>
      <c r="I15" s="13" t="s">
        <v>137</v>
      </c>
    </row>
    <row r="16" spans="1:10" ht="28.5" x14ac:dyDescent="0.25">
      <c r="A16" s="18">
        <f t="shared" si="0"/>
        <v>12</v>
      </c>
      <c r="B16" s="18" t="s">
        <v>7</v>
      </c>
      <c r="C16" s="22" t="s">
        <v>19</v>
      </c>
      <c r="D16" s="18">
        <v>2016</v>
      </c>
      <c r="E16" s="18">
        <v>4516002957</v>
      </c>
      <c r="F16" s="23">
        <v>55668.4</v>
      </c>
      <c r="G16" s="24" t="s">
        <v>50</v>
      </c>
      <c r="H16" s="24" t="s">
        <v>57</v>
      </c>
      <c r="I16" s="13" t="s">
        <v>137</v>
      </c>
    </row>
    <row r="17" spans="1:9" ht="28.5" x14ac:dyDescent="0.25">
      <c r="A17" s="18">
        <f t="shared" si="0"/>
        <v>13</v>
      </c>
      <c r="B17" s="18" t="s">
        <v>7</v>
      </c>
      <c r="C17" s="22" t="s">
        <v>12</v>
      </c>
      <c r="D17" s="18">
        <v>2016</v>
      </c>
      <c r="E17" s="18">
        <v>4516001691</v>
      </c>
      <c r="F17" s="23">
        <v>21436.799999999999</v>
      </c>
      <c r="G17" s="24" t="s">
        <v>51</v>
      </c>
      <c r="H17" s="19">
        <v>42563</v>
      </c>
      <c r="I17" s="13" t="s">
        <v>137</v>
      </c>
    </row>
    <row r="18" spans="1:9" ht="28.5" x14ac:dyDescent="0.25">
      <c r="A18" s="18">
        <f t="shared" si="0"/>
        <v>14</v>
      </c>
      <c r="B18" s="18" t="s">
        <v>7</v>
      </c>
      <c r="C18" s="22" t="s">
        <v>20</v>
      </c>
      <c r="D18" s="18">
        <v>2016</v>
      </c>
      <c r="E18" s="18">
        <v>4516003062</v>
      </c>
      <c r="F18" s="23">
        <v>48380.7</v>
      </c>
      <c r="G18" s="18" t="s">
        <v>52</v>
      </c>
      <c r="H18" s="19">
        <v>42733</v>
      </c>
      <c r="I18" s="13" t="s">
        <v>137</v>
      </c>
    </row>
    <row r="19" spans="1:9" x14ac:dyDescent="0.25">
      <c r="A19" s="18">
        <f t="shared" si="0"/>
        <v>15</v>
      </c>
      <c r="B19" s="18" t="s">
        <v>7</v>
      </c>
      <c r="C19" s="22" t="s">
        <v>10</v>
      </c>
      <c r="D19" s="18">
        <v>2016</v>
      </c>
      <c r="E19" s="18">
        <v>4516002868</v>
      </c>
      <c r="F19" s="23">
        <v>147992.79999999999</v>
      </c>
      <c r="G19" s="18" t="s">
        <v>53</v>
      </c>
      <c r="H19" s="19">
        <v>42698</v>
      </c>
      <c r="I19" s="13" t="s">
        <v>137</v>
      </c>
    </row>
    <row r="20" spans="1:9" x14ac:dyDescent="0.25">
      <c r="A20" s="18">
        <f t="shared" si="0"/>
        <v>16</v>
      </c>
      <c r="B20" s="18" t="s">
        <v>7</v>
      </c>
      <c r="C20" s="22" t="s">
        <v>8</v>
      </c>
      <c r="D20" s="18">
        <v>2016</v>
      </c>
      <c r="E20" s="18">
        <v>4516001621</v>
      </c>
      <c r="F20" s="23">
        <v>119254.96</v>
      </c>
      <c r="G20" s="18" t="s">
        <v>54</v>
      </c>
      <c r="H20" s="18" t="s">
        <v>55</v>
      </c>
      <c r="I20" s="13" t="s">
        <v>137</v>
      </c>
    </row>
    <row r="21" spans="1:9" x14ac:dyDescent="0.25">
      <c r="A21" s="18">
        <f t="shared" si="0"/>
        <v>17</v>
      </c>
      <c r="B21" s="18" t="s">
        <v>7</v>
      </c>
      <c r="C21" s="22" t="s">
        <v>13</v>
      </c>
      <c r="D21" s="18">
        <v>2015</v>
      </c>
      <c r="E21" s="18">
        <v>4515002841</v>
      </c>
      <c r="F21" s="23">
        <v>37212.800000000003</v>
      </c>
      <c r="G21" s="18" t="s">
        <v>58</v>
      </c>
      <c r="H21" s="19">
        <v>42345</v>
      </c>
      <c r="I21" s="13" t="s">
        <v>137</v>
      </c>
    </row>
    <row r="22" spans="1:9" x14ac:dyDescent="0.25">
      <c r="A22" s="18">
        <f t="shared" si="0"/>
        <v>18</v>
      </c>
      <c r="B22" s="18" t="s">
        <v>7</v>
      </c>
      <c r="C22" s="22" t="s">
        <v>14</v>
      </c>
      <c r="D22" s="18">
        <v>2015</v>
      </c>
      <c r="E22" s="18">
        <v>4515002847</v>
      </c>
      <c r="F22" s="23">
        <v>65296.4</v>
      </c>
      <c r="G22" s="18" t="s">
        <v>59</v>
      </c>
      <c r="H22" s="19">
        <v>42345</v>
      </c>
      <c r="I22" s="13" t="s">
        <v>137</v>
      </c>
    </row>
    <row r="23" spans="1:9" x14ac:dyDescent="0.25">
      <c r="A23" s="18">
        <f t="shared" si="0"/>
        <v>19</v>
      </c>
      <c r="B23" s="18" t="s">
        <v>7</v>
      </c>
      <c r="C23" s="22" t="s">
        <v>15</v>
      </c>
      <c r="D23" s="18">
        <v>2015</v>
      </c>
      <c r="E23" s="18">
        <v>4515001662</v>
      </c>
      <c r="F23" s="23">
        <v>21436.799999999999</v>
      </c>
      <c r="G23" s="18" t="s">
        <v>60</v>
      </c>
      <c r="H23" s="19">
        <v>42193</v>
      </c>
      <c r="I23" s="13" t="s">
        <v>137</v>
      </c>
    </row>
    <row r="24" spans="1:9" ht="28.5" x14ac:dyDescent="0.25">
      <c r="A24" s="18">
        <f t="shared" si="0"/>
        <v>20</v>
      </c>
      <c r="B24" s="18" t="s">
        <v>7</v>
      </c>
      <c r="C24" s="22" t="s">
        <v>11</v>
      </c>
      <c r="D24" s="18">
        <v>2015</v>
      </c>
      <c r="E24" s="18">
        <v>4515001006</v>
      </c>
      <c r="F24" s="23">
        <v>71949</v>
      </c>
      <c r="G24" s="24" t="s">
        <v>61</v>
      </c>
      <c r="H24" s="25" t="s">
        <v>62</v>
      </c>
      <c r="I24" s="13" t="s">
        <v>137</v>
      </c>
    </row>
    <row r="25" spans="1:9" ht="42.75" x14ac:dyDescent="0.25">
      <c r="A25" s="18">
        <f t="shared" si="0"/>
        <v>21</v>
      </c>
      <c r="B25" s="18" t="s">
        <v>7</v>
      </c>
      <c r="C25" s="22" t="s">
        <v>16</v>
      </c>
      <c r="D25" s="18">
        <v>2015</v>
      </c>
      <c r="E25" s="18">
        <v>4515002849</v>
      </c>
      <c r="F25" s="23">
        <v>54154.6</v>
      </c>
      <c r="G25" s="18" t="s">
        <v>63</v>
      </c>
      <c r="H25" s="19">
        <v>42345</v>
      </c>
      <c r="I25" s="13" t="s">
        <v>137</v>
      </c>
    </row>
  </sheetData>
  <sortState ref="A5:I55">
    <sortCondition descending="1" ref="D5:D55"/>
  </sortState>
  <mergeCells count="1">
    <mergeCell ref="A1:H1"/>
  </mergeCells>
  <pageMargins left="0.70866141732283472" right="0.70866141732283472" top="0.51181102362204722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4"/>
  <sheetViews>
    <sheetView workbookViewId="0">
      <pane ySplit="1" topLeftCell="A2" activePane="bottomLeft" state="frozen"/>
      <selection pane="bottomLeft" activeCell="H5" sqref="H5"/>
    </sheetView>
  </sheetViews>
  <sheetFormatPr baseColWidth="10" defaultColWidth="11.5703125" defaultRowHeight="14.25" x14ac:dyDescent="0.2"/>
  <cols>
    <col min="1" max="1" width="4" style="6" bestFit="1" customWidth="1"/>
    <col min="2" max="2" width="12.140625" style="6" customWidth="1"/>
    <col min="3" max="3" width="27.5703125" style="6" customWidth="1"/>
    <col min="4" max="4" width="22.140625" style="6" customWidth="1"/>
    <col min="5" max="5" width="16.7109375" style="6" customWidth="1"/>
    <col min="6" max="6" width="19.7109375" style="6" customWidth="1"/>
    <col min="7" max="7" width="19.140625" style="6" customWidth="1"/>
    <col min="8" max="8" width="20.85546875" style="6" customWidth="1"/>
    <col min="9" max="16384" width="11.5703125" style="6"/>
  </cols>
  <sheetData>
    <row r="1" spans="1:8" s="4" customFormat="1" ht="60" x14ac:dyDescent="0.2">
      <c r="A1" s="2" t="s">
        <v>0</v>
      </c>
      <c r="B1" s="2" t="s">
        <v>1</v>
      </c>
      <c r="C1" s="2" t="s">
        <v>27</v>
      </c>
      <c r="D1" s="3" t="s">
        <v>28</v>
      </c>
      <c r="E1" s="3" t="s">
        <v>29</v>
      </c>
      <c r="F1" s="7" t="s">
        <v>25</v>
      </c>
      <c r="G1" s="7" t="s">
        <v>26</v>
      </c>
      <c r="H1" s="7" t="s">
        <v>130</v>
      </c>
    </row>
    <row r="2" spans="1:8" s="5" customFormat="1" ht="36" customHeight="1" x14ac:dyDescent="0.25">
      <c r="A2" s="15">
        <v>1</v>
      </c>
      <c r="B2" s="16" t="s">
        <v>7</v>
      </c>
      <c r="C2" s="17" t="s">
        <v>30</v>
      </c>
      <c r="D2" s="15">
        <v>4515001469</v>
      </c>
      <c r="E2" s="15">
        <v>2015</v>
      </c>
      <c r="F2" s="18" t="s">
        <v>69</v>
      </c>
      <c r="G2" s="19">
        <v>42146</v>
      </c>
      <c r="H2" s="13" t="s">
        <v>137</v>
      </c>
    </row>
    <row r="3" spans="1:8" s="5" customFormat="1" ht="36" customHeight="1" x14ac:dyDescent="0.25">
      <c r="A3" s="15">
        <f>A2+1</f>
        <v>2</v>
      </c>
      <c r="B3" s="16" t="s">
        <v>7</v>
      </c>
      <c r="C3" s="17" t="s">
        <v>31</v>
      </c>
      <c r="D3" s="15">
        <v>4515001058</v>
      </c>
      <c r="E3" s="15">
        <v>2015</v>
      </c>
      <c r="F3" s="18" t="s">
        <v>70</v>
      </c>
      <c r="G3" s="19">
        <v>42115</v>
      </c>
      <c r="H3" s="13" t="s">
        <v>137</v>
      </c>
    </row>
    <row r="4" spans="1:8" s="5" customFormat="1" ht="36" customHeight="1" x14ac:dyDescent="0.25">
      <c r="A4" s="15">
        <f t="shared" ref="A4:A22" si="0">A3+1</f>
        <v>3</v>
      </c>
      <c r="B4" s="16" t="s">
        <v>7</v>
      </c>
      <c r="C4" s="17" t="s">
        <v>131</v>
      </c>
      <c r="D4" s="15">
        <v>4515001678</v>
      </c>
      <c r="E4" s="15">
        <v>2015</v>
      </c>
      <c r="F4" s="18" t="s">
        <v>71</v>
      </c>
      <c r="G4" s="19">
        <v>42173</v>
      </c>
      <c r="H4" s="13" t="s">
        <v>137</v>
      </c>
    </row>
    <row r="5" spans="1:8" s="5" customFormat="1" ht="36" customHeight="1" x14ac:dyDescent="0.25">
      <c r="A5" s="15">
        <f t="shared" si="0"/>
        <v>4</v>
      </c>
      <c r="B5" s="16" t="s">
        <v>7</v>
      </c>
      <c r="C5" s="17" t="s">
        <v>32</v>
      </c>
      <c r="D5" s="15">
        <v>4515000411</v>
      </c>
      <c r="E5" s="15">
        <v>2015</v>
      </c>
      <c r="F5" s="18" t="s">
        <v>122</v>
      </c>
      <c r="G5" s="19">
        <v>42041</v>
      </c>
      <c r="H5" s="13" t="s">
        <v>137</v>
      </c>
    </row>
    <row r="6" spans="1:8" s="5" customFormat="1" ht="36" customHeight="1" x14ac:dyDescent="0.25">
      <c r="A6" s="15">
        <f t="shared" si="0"/>
        <v>5</v>
      </c>
      <c r="B6" s="16" t="s">
        <v>7</v>
      </c>
      <c r="C6" s="17" t="s">
        <v>33</v>
      </c>
      <c r="D6" s="15">
        <v>4516002619</v>
      </c>
      <c r="E6" s="15">
        <v>2016</v>
      </c>
      <c r="F6" s="18" t="s">
        <v>72</v>
      </c>
      <c r="G6" s="19">
        <v>42607</v>
      </c>
      <c r="H6" s="13" t="s">
        <v>137</v>
      </c>
    </row>
    <row r="7" spans="1:8" s="5" customFormat="1" ht="36" customHeight="1" x14ac:dyDescent="0.25">
      <c r="A7" s="15">
        <f t="shared" si="0"/>
        <v>6</v>
      </c>
      <c r="B7" s="16" t="s">
        <v>7</v>
      </c>
      <c r="C7" s="17" t="s">
        <v>34</v>
      </c>
      <c r="D7" s="15">
        <v>4516000844</v>
      </c>
      <c r="E7" s="15">
        <v>2016</v>
      </c>
      <c r="F7" s="18" t="s">
        <v>73</v>
      </c>
      <c r="G7" s="19">
        <v>42443</v>
      </c>
      <c r="H7" s="13" t="s">
        <v>137</v>
      </c>
    </row>
    <row r="8" spans="1:8" s="5" customFormat="1" ht="36" customHeight="1" x14ac:dyDescent="0.25">
      <c r="A8" s="15">
        <f t="shared" si="0"/>
        <v>7</v>
      </c>
      <c r="B8" s="16" t="s">
        <v>7</v>
      </c>
      <c r="C8" s="17" t="s">
        <v>35</v>
      </c>
      <c r="D8" s="15">
        <v>4516000874</v>
      </c>
      <c r="E8" s="15">
        <v>2016</v>
      </c>
      <c r="F8" s="18" t="s">
        <v>74</v>
      </c>
      <c r="G8" s="19">
        <v>42443</v>
      </c>
      <c r="H8" s="13" t="s">
        <v>137</v>
      </c>
    </row>
    <row r="9" spans="1:8" s="5" customFormat="1" ht="36" customHeight="1" x14ac:dyDescent="0.25">
      <c r="A9" s="15">
        <f t="shared" si="0"/>
        <v>8</v>
      </c>
      <c r="B9" s="16" t="s">
        <v>7</v>
      </c>
      <c r="C9" s="17" t="s">
        <v>36</v>
      </c>
      <c r="D9" s="15">
        <v>4516002613</v>
      </c>
      <c r="E9" s="15">
        <v>2016</v>
      </c>
      <c r="F9" s="18" t="s">
        <v>75</v>
      </c>
      <c r="G9" s="19">
        <v>42615</v>
      </c>
      <c r="H9" s="13" t="s">
        <v>137</v>
      </c>
    </row>
    <row r="10" spans="1:8" s="5" customFormat="1" ht="36" customHeight="1" x14ac:dyDescent="0.25">
      <c r="A10" s="15">
        <f t="shared" si="0"/>
        <v>9</v>
      </c>
      <c r="B10" s="16" t="s">
        <v>7</v>
      </c>
      <c r="C10" s="17" t="s">
        <v>37</v>
      </c>
      <c r="D10" s="15">
        <v>4516001320</v>
      </c>
      <c r="E10" s="15">
        <v>2016</v>
      </c>
      <c r="F10" s="18" t="s">
        <v>76</v>
      </c>
      <c r="G10" s="19">
        <v>42485</v>
      </c>
      <c r="H10" s="13" t="s">
        <v>137</v>
      </c>
    </row>
    <row r="11" spans="1:8" s="5" customFormat="1" ht="36" customHeight="1" x14ac:dyDescent="0.25">
      <c r="A11" s="15">
        <f t="shared" si="0"/>
        <v>10</v>
      </c>
      <c r="B11" s="16" t="s">
        <v>7</v>
      </c>
      <c r="C11" s="17" t="s">
        <v>132</v>
      </c>
      <c r="D11" s="15">
        <v>4517002761</v>
      </c>
      <c r="E11" s="15">
        <v>2017</v>
      </c>
      <c r="F11" s="18" t="s">
        <v>77</v>
      </c>
      <c r="G11" s="19">
        <v>43075</v>
      </c>
      <c r="H11" s="13" t="s">
        <v>137</v>
      </c>
    </row>
    <row r="12" spans="1:8" s="5" customFormat="1" ht="36" customHeight="1" x14ac:dyDescent="0.25">
      <c r="A12" s="15">
        <f t="shared" si="0"/>
        <v>11</v>
      </c>
      <c r="B12" s="16" t="s">
        <v>7</v>
      </c>
      <c r="C12" s="17" t="s">
        <v>38</v>
      </c>
      <c r="D12" s="15">
        <v>4517002770</v>
      </c>
      <c r="E12" s="15">
        <v>2017</v>
      </c>
      <c r="F12" s="18" t="s">
        <v>78</v>
      </c>
      <c r="G12" s="19">
        <v>43054</v>
      </c>
      <c r="H12" s="13" t="s">
        <v>137</v>
      </c>
    </row>
    <row r="13" spans="1:8" s="5" customFormat="1" ht="36" customHeight="1" x14ac:dyDescent="0.25">
      <c r="A13" s="15">
        <f t="shared" si="0"/>
        <v>12</v>
      </c>
      <c r="B13" s="16" t="s">
        <v>7</v>
      </c>
      <c r="C13" s="17" t="s">
        <v>39</v>
      </c>
      <c r="D13" s="15">
        <v>4517002699</v>
      </c>
      <c r="E13" s="15">
        <v>2017</v>
      </c>
      <c r="F13" s="18" t="s">
        <v>79</v>
      </c>
      <c r="G13" s="19">
        <v>43048</v>
      </c>
      <c r="H13" s="13" t="s">
        <v>137</v>
      </c>
    </row>
    <row r="14" spans="1:8" s="5" customFormat="1" ht="36" customHeight="1" x14ac:dyDescent="0.25">
      <c r="A14" s="15">
        <f t="shared" si="0"/>
        <v>13</v>
      </c>
      <c r="B14" s="16" t="s">
        <v>7</v>
      </c>
      <c r="C14" s="17" t="s">
        <v>40</v>
      </c>
      <c r="D14" s="15">
        <v>4517002014</v>
      </c>
      <c r="E14" s="15">
        <v>2017</v>
      </c>
      <c r="F14" s="18" t="s">
        <v>80</v>
      </c>
      <c r="G14" s="19">
        <v>42955</v>
      </c>
      <c r="H14" s="13" t="s">
        <v>137</v>
      </c>
    </row>
    <row r="15" spans="1:8" s="5" customFormat="1" ht="36" customHeight="1" x14ac:dyDescent="0.25">
      <c r="A15" s="15">
        <f t="shared" si="0"/>
        <v>14</v>
      </c>
      <c r="B15" s="16" t="s">
        <v>7</v>
      </c>
      <c r="C15" s="17" t="s">
        <v>41</v>
      </c>
      <c r="D15" s="15">
        <v>4517001632</v>
      </c>
      <c r="E15" s="15">
        <v>2017</v>
      </c>
      <c r="F15" s="18" t="s">
        <v>81</v>
      </c>
      <c r="G15" s="19">
        <v>42900</v>
      </c>
      <c r="H15" s="13" t="s">
        <v>137</v>
      </c>
    </row>
    <row r="16" spans="1:8" s="5" customFormat="1" ht="36" customHeight="1" x14ac:dyDescent="0.25">
      <c r="A16" s="15">
        <f t="shared" si="0"/>
        <v>15</v>
      </c>
      <c r="B16" s="16" t="s">
        <v>7</v>
      </c>
      <c r="C16" s="17" t="s">
        <v>42</v>
      </c>
      <c r="D16" s="15">
        <v>4517001013</v>
      </c>
      <c r="E16" s="15">
        <v>2017</v>
      </c>
      <c r="F16" s="18" t="s">
        <v>68</v>
      </c>
      <c r="G16" s="19">
        <v>42846</v>
      </c>
      <c r="H16" s="13" t="s">
        <v>137</v>
      </c>
    </row>
    <row r="17" spans="1:8" s="5" customFormat="1" ht="36" customHeight="1" x14ac:dyDescent="0.25">
      <c r="A17" s="15">
        <f t="shared" si="0"/>
        <v>16</v>
      </c>
      <c r="B17" s="16" t="s">
        <v>7</v>
      </c>
      <c r="C17" s="17" t="s">
        <v>43</v>
      </c>
      <c r="D17" s="15">
        <v>4517000932</v>
      </c>
      <c r="E17" s="15">
        <v>2017</v>
      </c>
      <c r="F17" s="18" t="s">
        <v>82</v>
      </c>
      <c r="G17" s="19">
        <v>42817</v>
      </c>
      <c r="H17" s="13" t="s">
        <v>137</v>
      </c>
    </row>
    <row r="18" spans="1:8" s="5" customFormat="1" ht="36" customHeight="1" x14ac:dyDescent="0.25">
      <c r="A18" s="15">
        <f t="shared" si="0"/>
        <v>17</v>
      </c>
      <c r="B18" s="16" t="s">
        <v>7</v>
      </c>
      <c r="C18" s="17" t="s">
        <v>44</v>
      </c>
      <c r="D18" s="15">
        <v>4517000931</v>
      </c>
      <c r="E18" s="15">
        <v>2017</v>
      </c>
      <c r="F18" s="18" t="s">
        <v>83</v>
      </c>
      <c r="G18" s="19">
        <v>42817</v>
      </c>
      <c r="H18" s="13" t="s">
        <v>137</v>
      </c>
    </row>
    <row r="19" spans="1:8" s="5" customFormat="1" ht="36" customHeight="1" x14ac:dyDescent="0.25">
      <c r="A19" s="15">
        <f t="shared" si="0"/>
        <v>18</v>
      </c>
      <c r="B19" s="16" t="s">
        <v>7</v>
      </c>
      <c r="C19" s="17" t="s">
        <v>128</v>
      </c>
      <c r="D19" s="15">
        <v>4517002840</v>
      </c>
      <c r="E19" s="15">
        <v>2017</v>
      </c>
      <c r="F19" s="18" t="s">
        <v>121</v>
      </c>
      <c r="G19" s="19">
        <v>43084</v>
      </c>
      <c r="H19" s="13" t="s">
        <v>137</v>
      </c>
    </row>
    <row r="20" spans="1:8" s="5" customFormat="1" ht="36" customHeight="1" x14ac:dyDescent="0.25">
      <c r="A20" s="15">
        <f t="shared" si="0"/>
        <v>19</v>
      </c>
      <c r="B20" s="16" t="s">
        <v>7</v>
      </c>
      <c r="C20" s="17" t="s">
        <v>129</v>
      </c>
      <c r="D20" s="15">
        <v>4517001565</v>
      </c>
      <c r="E20" s="15">
        <v>2017</v>
      </c>
      <c r="F20" s="18" t="s">
        <v>65</v>
      </c>
      <c r="G20" s="19">
        <v>42916</v>
      </c>
      <c r="H20" s="13" t="s">
        <v>137</v>
      </c>
    </row>
    <row r="21" spans="1:8" s="5" customFormat="1" ht="36" customHeight="1" x14ac:dyDescent="0.25">
      <c r="A21" s="15">
        <f t="shared" si="0"/>
        <v>20</v>
      </c>
      <c r="B21" s="16" t="s">
        <v>7</v>
      </c>
      <c r="C21" s="17" t="s">
        <v>45</v>
      </c>
      <c r="D21" s="15">
        <v>4518001508</v>
      </c>
      <c r="E21" s="15">
        <v>2018</v>
      </c>
      <c r="F21" s="18" t="s">
        <v>84</v>
      </c>
      <c r="G21" s="19">
        <v>43262</v>
      </c>
      <c r="H21" s="13" t="s">
        <v>137</v>
      </c>
    </row>
    <row r="22" spans="1:8" s="5" customFormat="1" ht="36" customHeight="1" x14ac:dyDescent="0.25">
      <c r="A22" s="15">
        <f t="shared" si="0"/>
        <v>21</v>
      </c>
      <c r="B22" s="16" t="s">
        <v>7</v>
      </c>
      <c r="C22" s="17" t="s">
        <v>133</v>
      </c>
      <c r="D22" s="15">
        <v>4518000817</v>
      </c>
      <c r="E22" s="15">
        <v>2018</v>
      </c>
      <c r="F22" s="18" t="s">
        <v>85</v>
      </c>
      <c r="G22" s="19">
        <v>43185</v>
      </c>
      <c r="H22" s="13" t="s">
        <v>137</v>
      </c>
    </row>
    <row r="23" spans="1:8" s="5" customFormat="1" ht="54" customHeight="1" x14ac:dyDescent="0.2">
      <c r="A23" s="18">
        <v>22</v>
      </c>
      <c r="B23" s="20" t="s">
        <v>7</v>
      </c>
      <c r="C23" s="21" t="s">
        <v>135</v>
      </c>
      <c r="D23" s="18">
        <v>4518002393</v>
      </c>
      <c r="E23" s="18">
        <v>2018</v>
      </c>
      <c r="F23" s="18" t="s">
        <v>136</v>
      </c>
      <c r="G23" s="19">
        <v>43377</v>
      </c>
      <c r="H23" s="13" t="s">
        <v>137</v>
      </c>
    </row>
    <row r="24" spans="1:8" x14ac:dyDescent="0.2">
      <c r="C24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2019-05-03T18:23:44Z</cp:lastPrinted>
  <dcterms:created xsi:type="dcterms:W3CDTF">2019-04-26T17:34:19Z</dcterms:created>
  <dcterms:modified xsi:type="dcterms:W3CDTF">2019-10-23T22:43:43Z</dcterms:modified>
</cp:coreProperties>
</file>