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D:\Usuarios\FORIVERAV\Desktop\SCJN\D G Infraestructura Física\2021\6 Pintura\CPS\Formatos Anexos\"/>
    </mc:Choice>
  </mc:AlternateContent>
  <xr:revisionPtr revIDLastSave="0" documentId="13_ncr:1_{AE94A033-78DC-4203-99E8-1A7CA1D792AF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rmato Cotización" sheetId="4" r:id="rId1"/>
  </sheets>
  <definedNames>
    <definedName name="_xlnm.Print_Titles" localSheetId="0">'Formato Cotización'!$1:$13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4" i="4"/>
  <c r="I31" i="4" l="1"/>
  <c r="I32" i="4" s="1"/>
  <c r="I33" i="4" s="1"/>
</calcChain>
</file>

<file path=xl/sharedStrings.xml><?xml version="1.0" encoding="utf-8"?>
<sst xmlns="http://schemas.openxmlformats.org/spreadsheetml/2006/main" count="78" uniqueCount="58">
  <si>
    <t>Descripción</t>
  </si>
  <si>
    <t>Cantidad</t>
  </si>
  <si>
    <t>Unidad de Medida</t>
  </si>
  <si>
    <t>Suministro y aplicación de pintura vinil acrílica en muros con rodillo y brocha hasta una altura de 6.00 m, marca comex línea realflex, a dos manos mínimo y hasta cubrir perfectamente la superficie, en colores indicados. incluye: materiales, mano de obra, equipo, herramienta, acarreos, resanado de fisuras y despostilladuras, movimiento de mobiliario o de cualquier objeto que estorbe, protecciones, andamios, escaleras, acarreos y limpiezas. P.U.O.C.T.</t>
  </si>
  <si>
    <t>ACA.01</t>
  </si>
  <si>
    <t>M2</t>
  </si>
  <si>
    <t xml:space="preserve">Suministro y aplicación de esmalte alquidálico anticorrosivo 100 brillante marca comex en color indicado, en elementos de herrería, a dos manos aplicada con brocha o pistola de aspersión  y hasta cubrir perfectamente la superficie; considerar: limpieza, preparación así como aplicación de primario anticorrosivo en piezas y áreas que se requiera. Incluye: materiales, mano de obra, escaleras, andamios, equipo, herramienta, acarreos, protecciones y limpiezas. P.U.O.C.T.      </t>
  </si>
  <si>
    <t>Protección fachada 1.67 x 3.16 m. herrería de forja.</t>
  </si>
  <si>
    <t>Reja de acceso principal 2.20 x 3.68 m, 2 hojas abatibles, tablero inferior ciego, tableros con barrotes. Herrería de forja.</t>
  </si>
  <si>
    <t>Ventana reticular  1.76 x 1.03 m. perfiles metálicos y vidrio. Bodega materiales.</t>
  </si>
  <si>
    <t>Puerta 0.80 x 2.22 m. 1 hoja abatible. Tablero inferior ciego y tablero superior reticular con perfiles metálicos y vidrio. Bodega materiales</t>
  </si>
  <si>
    <t>HER.01.03</t>
  </si>
  <si>
    <t>Fijo 0.35 x 2.21 m. inferior ciego y tablero superior reticular con perfiles metálicos y vidrio. Cubo de luz.</t>
  </si>
  <si>
    <t>Ventana reticular  0.78 x 0.80 m. perfiles metálicos y vidrio. Cubo de luz.</t>
  </si>
  <si>
    <t>Fijo en escuadra 0.86 x 2.21 m. tablero inferior ciego y tablero superior reticular con perfiles metálicos y vidrio. Cubo de luz.</t>
  </si>
  <si>
    <t>HER.01.01</t>
  </si>
  <si>
    <t>HER.01.02</t>
  </si>
  <si>
    <t>HER.01.04</t>
  </si>
  <si>
    <t>HER.01.05</t>
  </si>
  <si>
    <t>HER.01.06</t>
  </si>
  <si>
    <t>HER.01.07</t>
  </si>
  <si>
    <t>HER.01.08</t>
  </si>
  <si>
    <t>HER.01.09</t>
  </si>
  <si>
    <t>HER.01.10</t>
  </si>
  <si>
    <t>HER.01.11</t>
  </si>
  <si>
    <t>Puerta 0.96 x 2.21 m. 1 hoja abatible. Tablero inferior ciego y tablero superior reticular con perfiles metálicos y vidrio. Cubo de luz.</t>
  </si>
  <si>
    <t>HER.01.12</t>
  </si>
  <si>
    <t>Vigas IPR  8”x 2”visibles en plafón de salón de usos múltiples con un largo de 8.30 ml</t>
  </si>
  <si>
    <t>HER.01</t>
  </si>
  <si>
    <t>N/A</t>
  </si>
  <si>
    <t>Aplanado de cemento cal arena 1:2:8 y festergral, espesor promedio de 2.5 cm, en muros hasta una altura de 6.00 m. considerar: demolición de aplanado dañado. incluye: material, mano de obra, desperdicios, herramienta, equipo, movimiento de mobiliario o de cualquier objeto que estorbe, andamios, escaleras, acarreos, protecciones y limpiezas. P.U.O.C.T.</t>
  </si>
  <si>
    <t>Suministro y aplicación de sellador alkafin marca comex en muros hasta una altura de 1.50 m. de altura. incluye: material, mano de obra, equipo, herramienta, acarreos, protecciones, andamios, escaleras, acarreos y limpiezas. P.U.O.C.T.</t>
  </si>
  <si>
    <t>Suministro y colocación de aerodren marca duro-rock, de pasta cerámica en muro. considerar perforaciones, mortero expansor y rejilla.  incluye: material, mano de obra, equipo, herramienta, acarreos, protecciones, andamios, escaleras, acarreos y limpiezas. P.U.O.C.T.</t>
  </si>
  <si>
    <t>ACA.02</t>
  </si>
  <si>
    <t>ACA.03</t>
  </si>
  <si>
    <t>PZA</t>
  </si>
  <si>
    <t>FORMATO DE COTIZACIÓN                                                                   ANEXO 7</t>
  </si>
  <si>
    <t>NOMBRE O RAZÓN SOCIAL:</t>
  </si>
  <si>
    <t>DOMICILIO FISCAL:</t>
  </si>
  <si>
    <t>Clave</t>
  </si>
  <si>
    <t>ESTA COTIZACIÓN CONSIDERA EN ABSOLUTO LO SEÑALADO EN EL CATÁLOGO DE CONCEPTOS, ESPECIFICACIONES GENERALES, NOTAS IMPORTANTES TÉCNICAS Y ADMINISTRATIVAS, ASÍ COMO  LO ACORDADO EN LA JUNTA DE ACLARACIONES</t>
  </si>
  <si>
    <t>Subtotal</t>
  </si>
  <si>
    <t>Precio unitario</t>
  </si>
  <si>
    <t>Importe</t>
  </si>
  <si>
    <t>I.V.A</t>
  </si>
  <si>
    <t>TOTAL</t>
  </si>
  <si>
    <t>IMPORTE TOTAL CON LETRA:</t>
  </si>
  <si>
    <t>RFC:</t>
  </si>
  <si>
    <t>TELÉFONO:</t>
  </si>
  <si>
    <r>
      <t xml:space="preserve">CONCURSO PÚBLICO SUMARIO NÚMERO PCCPS/CCJ/OAXACA/03/2021
</t>
    </r>
    <r>
      <rPr>
        <sz val="11"/>
        <color theme="1"/>
        <rFont val="Calibri"/>
        <family val="2"/>
        <scheme val="minor"/>
      </rPr>
      <t>Contratación del mantenimiento preventivo de pintura, herrería y reparación de  humedades para la Casa de la Cultura Jurídica en Oaxaca, Oaxaca.</t>
    </r>
  </si>
  <si>
    <r>
      <t xml:space="preserve">PLAZO DE PRESTACIÓN DE LOS SERVICIOS: </t>
    </r>
    <r>
      <rPr>
        <sz val="10"/>
        <rFont val="Calibri"/>
        <family val="2"/>
        <scheme val="minor"/>
      </rPr>
      <t>45 días naturales.</t>
    </r>
  </si>
  <si>
    <r>
      <t xml:space="preserve">LA PRESTACIÓN DE LOS SERVICIOS SE REALIZARÁ EN EL SIGUIENTE DOMICILIO: </t>
    </r>
    <r>
      <rPr>
        <sz val="10"/>
        <rFont val="Calibri"/>
        <family val="2"/>
        <scheme val="minor"/>
      </rPr>
      <t>Casa de la Cultura Jurídica en Oaxaca, ubicada en calle José Perfecto García número 100, Colonia centro, Oaxaca de Juárez, Oaxaca, C.P. 68000.</t>
    </r>
  </si>
  <si>
    <r>
      <t xml:space="preserve">FORMA DE PAGO: </t>
    </r>
    <r>
      <rPr>
        <sz val="10"/>
        <rFont val="Calibri"/>
        <family val="2"/>
        <scheme val="minor"/>
      </rPr>
      <t>El pago del servicio se realizará en una sola exhibición mediante transferencia electrónica, posterior a los trámites administrativos correspondientes y a la entrega recepción de los trabajos a entera satisfacción de la Suprema Corte de Justicia de la Nación.</t>
    </r>
  </si>
  <si>
    <r>
      <t xml:space="preserve">VIGENCIA DE LA PROPUESTA: </t>
    </r>
    <r>
      <rPr>
        <sz val="10"/>
        <rFont val="Calibri"/>
        <family val="2"/>
        <scheme val="minor"/>
      </rPr>
      <t xml:space="preserve">Esta propuesta permanecerá vigente por un plazo no menor de 30 días hábiles siguientes a la fecha de entrega de las misma. </t>
    </r>
  </si>
  <si>
    <r>
      <t xml:space="preserve">GARANTIA: </t>
    </r>
    <r>
      <rPr>
        <sz val="10"/>
        <rFont val="Calibri"/>
        <family val="2"/>
        <scheme val="minor"/>
      </rPr>
      <t>Se otorgará una garantía por la calidad y ejecución de los trabajos por el período de un año.</t>
    </r>
  </si>
  <si>
    <t>Puerta 2.06 x 3.18 m. 2 hoja abatibles y antepecho fijo medio círculo. Tablero inferior ciego y tablero superior con barrote, forja. Traspatio.</t>
  </si>
  <si>
    <t>Oaxaca de Juárez, Oaxaca, 12 de agosto de 2021.</t>
  </si>
  <si>
    <t>Nombre y Firma del Representante Legal o Nombre y Firma de la Persona Física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</si>
</sst>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1" fillId="0" borderId="1" xfId="0" applyNumberFormat="1" applyFont="1" applyBorder="1" applyAlignment="1">
      <alignment horizontal="center" vertical="center"/>
    </xf>
    <xf numFmtId="44" fontId="1" fillId="0" borderId="1" xfId="0" applyNumberFormat="1" applyFont="1" applyBorder="1" applyAlignment="1">
      <alignment vertical="center"/>
    </xf>
    <xf numFmtId="44" fontId="1" fillId="0" borderId="1" xfId="0" applyNumberFormat="1" applyFont="1" applyBorder="1" applyAlignment="1">
      <alignment horizontal="center"/>
    </xf>
    <xf numFmtId="0" fontId="0" fillId="0" borderId="0" xfId="0" applyFont="1" applyAlignment="1"/>
    <xf numFmtId="0" fontId="0" fillId="0" borderId="0" xfId="0" applyFont="1"/>
    <xf numFmtId="0" fontId="0" fillId="0" borderId="0" xfId="0" applyFont="1" applyAlignment="1">
      <alignment horizontal="center"/>
    </xf>
    <xf numFmtId="44" fontId="0" fillId="0" borderId="0" xfId="0" applyNumberFormat="1" applyFont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3" fontId="0" fillId="0" borderId="1" xfId="0" applyNumberFormat="1" applyFont="1" applyBorder="1" applyAlignment="1">
      <alignment horizontal="center" vertical="center"/>
    </xf>
    <xf numFmtId="44" fontId="0" fillId="0" borderId="1" xfId="0" applyNumberFormat="1" applyFont="1" applyBorder="1" applyAlignment="1">
      <alignment vertical="center"/>
    </xf>
    <xf numFmtId="44" fontId="0" fillId="0" borderId="1" xfId="0" applyNumberFormat="1" applyFont="1" applyBorder="1" applyAlignment="1">
      <alignment horizontal="center" vertical="center"/>
    </xf>
    <xf numFmtId="44" fontId="0" fillId="0" borderId="1" xfId="0" applyNumberFormat="1" applyFont="1" applyBorder="1"/>
    <xf numFmtId="0" fontId="7" fillId="0" borderId="0" xfId="0" applyFont="1" applyAlignment="1">
      <alignment vertical="center"/>
    </xf>
    <xf numFmtId="44" fontId="0" fillId="0" borderId="0" xfId="0" applyNumberFormat="1" applyFont="1"/>
    <xf numFmtId="15" fontId="5" fillId="0" borderId="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4" fontId="8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0" fillId="0" borderId="3" xfId="0" applyBorder="1" applyAlignment="1">
      <alignment horizontal="justify" vertical="center" wrapText="1"/>
    </xf>
    <xf numFmtId="0" fontId="0" fillId="0" borderId="0" xfId="0" applyFont="1" applyAlignment="1">
      <alignment horizontal="center"/>
    </xf>
    <xf numFmtId="15" fontId="5" fillId="0" borderId="0" xfId="0" applyNumberFormat="1" applyFont="1" applyBorder="1" applyAlignment="1">
      <alignment horizontal="center" vertical="center"/>
    </xf>
    <xf numFmtId="15" fontId="5" fillId="0" borderId="0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justify" vertical="center" wrapText="1"/>
    </xf>
    <xf numFmtId="15" fontId="5" fillId="0" borderId="0" xfId="0" applyNumberFormat="1" applyFont="1" applyBorder="1" applyAlignment="1">
      <alignment horizontal="justify" vertical="center"/>
    </xf>
    <xf numFmtId="0" fontId="1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15" fontId="5" fillId="0" borderId="1" xfId="0" applyNumberFormat="1" applyFont="1" applyBorder="1" applyAlignment="1">
      <alignment horizontal="center" vertical="center"/>
    </xf>
    <xf numFmtId="15" fontId="5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right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</xdr:rowOff>
    </xdr:from>
    <xdr:to>
      <xdr:col>1</xdr:col>
      <xdr:colOff>565150</xdr:colOff>
      <xdr:row>5</xdr:row>
      <xdr:rowOff>107951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"/>
          <a:ext cx="1155700" cy="1028700"/>
        </a:xfrm>
        <a:prstGeom prst="rect">
          <a:avLst/>
        </a:prstGeom>
        <a:extLst>
          <a:ext uri="{FAA26D3D-D897-4be2-8F04-BA451C77F1D7}">
            <ma14:placeholderFlag xmlns:lc="http://schemas.openxmlformats.org/drawingml/2006/lockedCanvas" xmlns:ma14="http://schemas.microsoft.com/office/mac/drawingml/2011/main" xmlns:pic="http://schemas.openxmlformats.org/drawingml/2006/picture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4="http://schemas.microsoft.com/office/word/2010/wordml" xmlns:w="http://schemas.openxmlformats.org/wordprocessingml/2006/main" xmlns:w10="urn:schemas-microsoft-com:office:word" xmlns:wp="http://schemas.openxmlformats.org/drawingml/2006/wordprocessingDrawing" xmlns:wp14="http://schemas.microsoft.com/office/word/2010/wordprocessingDrawing" xmlns:v="urn:schemas-microsoft-com:vml" xmlns:m="http://schemas.openxmlformats.org/officeDocument/2006/math" xmlns:r="http://schemas.openxmlformats.org/officeDocument/2006/relationships" xmlns:o="urn:schemas-microsoft-com:office:office" xmlns:mv="urn:schemas-microsoft-com:mac:vml" xmlns:mc="http://schemas.openxmlformats.org/markup-compatibility/2006" xmlns:mo="http://schemas.microsoft.com/office/mac/office/2008/main" xmlns:wpc="http://schemas.microsoft.com/office/word/2010/wordprocessingCanvas" xmlns="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topLeftCell="A31" zoomScaleNormal="100" workbookViewId="0">
      <selection activeCell="C33" sqref="C33"/>
    </sheetView>
  </sheetViews>
  <sheetFormatPr baseColWidth="10" defaultRowHeight="14.5" x14ac:dyDescent="0.35"/>
  <cols>
    <col min="1" max="1" width="9.81640625" style="7" customWidth="1"/>
    <col min="2" max="2" width="15.81640625" style="7" customWidth="1"/>
    <col min="3" max="3" width="10.90625" style="7"/>
    <col min="4" max="4" width="10.1796875" style="7" customWidth="1"/>
    <col min="5" max="6" width="8.1796875" style="7" customWidth="1"/>
    <col min="7" max="7" width="13.1796875" style="18" customWidth="1"/>
    <col min="8" max="8" width="13.6328125" style="18" customWidth="1"/>
    <col min="9" max="9" width="9.7265625" style="7" customWidth="1"/>
    <col min="10" max="10" width="10.90625" style="7"/>
    <col min="11" max="11" width="11.453125" style="6"/>
    <col min="12" max="16384" width="10.90625" style="7"/>
  </cols>
  <sheetData>
    <row r="1" spans="1:11" x14ac:dyDescent="0.35">
      <c r="C1" s="41" t="s">
        <v>36</v>
      </c>
      <c r="D1" s="41"/>
      <c r="E1" s="41"/>
      <c r="F1" s="41"/>
      <c r="G1" s="41"/>
      <c r="H1" s="41"/>
      <c r="I1" s="41"/>
    </row>
    <row r="2" spans="1:11" x14ac:dyDescent="0.35">
      <c r="C2" s="8"/>
      <c r="D2" s="8"/>
      <c r="E2" s="8"/>
      <c r="F2" s="8"/>
      <c r="G2" s="9"/>
      <c r="H2" s="9"/>
      <c r="I2" s="8"/>
    </row>
    <row r="3" spans="1:11" ht="14.5" customHeight="1" x14ac:dyDescent="0.35">
      <c r="C3" s="30" t="s">
        <v>49</v>
      </c>
      <c r="D3" s="31"/>
      <c r="E3" s="31"/>
      <c r="F3" s="31"/>
      <c r="G3" s="31"/>
      <c r="H3" s="31"/>
      <c r="I3" s="31"/>
    </row>
    <row r="4" spans="1:11" x14ac:dyDescent="0.35">
      <c r="C4" s="31"/>
      <c r="D4" s="31"/>
      <c r="E4" s="31"/>
      <c r="F4" s="31"/>
      <c r="G4" s="31"/>
      <c r="H4" s="31"/>
      <c r="I4" s="31"/>
    </row>
    <row r="5" spans="1:11" x14ac:dyDescent="0.35">
      <c r="C5" s="31"/>
      <c r="D5" s="31"/>
      <c r="E5" s="31"/>
      <c r="F5" s="31"/>
      <c r="G5" s="31"/>
      <c r="H5" s="31"/>
      <c r="I5" s="31"/>
    </row>
    <row r="6" spans="1:11" ht="9.5" customHeight="1" x14ac:dyDescent="0.35">
      <c r="C6" s="31"/>
      <c r="D6" s="31"/>
      <c r="E6" s="31"/>
      <c r="F6" s="31"/>
      <c r="G6" s="31"/>
      <c r="H6" s="31"/>
      <c r="I6" s="31"/>
    </row>
    <row r="7" spans="1:11" ht="15" customHeight="1" x14ac:dyDescent="0.35">
      <c r="B7" s="42"/>
      <c r="C7" s="42"/>
      <c r="D7" s="42"/>
      <c r="E7" s="42"/>
      <c r="F7" s="42"/>
      <c r="G7" s="42"/>
      <c r="H7" s="42"/>
      <c r="I7" s="42"/>
    </row>
    <row r="8" spans="1:11" ht="19" customHeight="1" x14ac:dyDescent="0.35">
      <c r="A8" s="33" t="s">
        <v>37</v>
      </c>
      <c r="B8" s="33"/>
      <c r="C8" s="32"/>
      <c r="D8" s="32"/>
      <c r="E8" s="32"/>
      <c r="F8" s="32"/>
      <c r="G8" s="32"/>
      <c r="H8" s="32"/>
      <c r="I8" s="32"/>
    </row>
    <row r="9" spans="1:11" ht="18" customHeight="1" x14ac:dyDescent="0.35">
      <c r="A9" s="33" t="s">
        <v>38</v>
      </c>
      <c r="B9" s="33"/>
      <c r="C9" s="32"/>
      <c r="D9" s="32"/>
      <c r="E9" s="32"/>
      <c r="F9" s="32"/>
      <c r="G9" s="32"/>
      <c r="H9" s="32"/>
      <c r="I9" s="32"/>
    </row>
    <row r="10" spans="1:11" ht="17.5" customHeight="1" x14ac:dyDescent="0.35">
      <c r="A10" s="33" t="s">
        <v>47</v>
      </c>
      <c r="B10" s="33"/>
      <c r="C10" s="32"/>
      <c r="D10" s="32"/>
      <c r="E10" s="32"/>
      <c r="F10" s="32"/>
      <c r="G10" s="32"/>
      <c r="H10" s="32"/>
      <c r="I10" s="32"/>
    </row>
    <row r="11" spans="1:11" x14ac:dyDescent="0.35">
      <c r="A11" s="34" t="s">
        <v>48</v>
      </c>
      <c r="B11" s="34"/>
      <c r="C11" s="35"/>
      <c r="D11" s="36"/>
      <c r="E11" s="36"/>
      <c r="F11" s="36"/>
      <c r="G11" s="36"/>
      <c r="H11" s="36"/>
      <c r="I11" s="37"/>
    </row>
    <row r="12" spans="1:11" ht="9" customHeight="1" x14ac:dyDescent="0.35"/>
    <row r="13" spans="1:11" s="11" customFormat="1" ht="38.25" customHeight="1" x14ac:dyDescent="0.35">
      <c r="A13" s="20" t="s">
        <v>39</v>
      </c>
      <c r="B13" s="38" t="s">
        <v>0</v>
      </c>
      <c r="C13" s="39"/>
      <c r="D13" s="39"/>
      <c r="E13" s="40"/>
      <c r="F13" s="20" t="s">
        <v>2</v>
      </c>
      <c r="G13" s="20" t="s">
        <v>1</v>
      </c>
      <c r="H13" s="21" t="s">
        <v>42</v>
      </c>
      <c r="I13" s="21" t="s">
        <v>43</v>
      </c>
      <c r="J13" s="10"/>
    </row>
    <row r="14" spans="1:11" ht="118.5" customHeight="1" x14ac:dyDescent="0.35">
      <c r="A14" s="2" t="s">
        <v>4</v>
      </c>
      <c r="B14" s="22" t="s">
        <v>3</v>
      </c>
      <c r="C14" s="23"/>
      <c r="D14" s="23"/>
      <c r="E14" s="28"/>
      <c r="F14" s="12" t="s">
        <v>5</v>
      </c>
      <c r="G14" s="13">
        <v>2100</v>
      </c>
      <c r="H14" s="14">
        <v>0</v>
      </c>
      <c r="I14" s="14">
        <f>G14*H14</f>
        <v>0</v>
      </c>
      <c r="J14" s="6"/>
      <c r="K14" s="7"/>
    </row>
    <row r="15" spans="1:11" ht="135" customHeight="1" x14ac:dyDescent="0.35">
      <c r="A15" s="2" t="s">
        <v>28</v>
      </c>
      <c r="B15" s="22" t="s">
        <v>6</v>
      </c>
      <c r="C15" s="23"/>
      <c r="D15" s="23"/>
      <c r="E15" s="28"/>
      <c r="F15" s="12" t="s">
        <v>29</v>
      </c>
      <c r="G15" s="13" t="s">
        <v>29</v>
      </c>
      <c r="H15" s="15" t="s">
        <v>29</v>
      </c>
      <c r="I15" s="15" t="s">
        <v>29</v>
      </c>
      <c r="J15" s="6"/>
      <c r="K15" s="7"/>
    </row>
    <row r="16" spans="1:11" ht="25.5" customHeight="1" x14ac:dyDescent="0.35">
      <c r="A16" s="1" t="s">
        <v>15</v>
      </c>
      <c r="B16" s="22" t="s">
        <v>7</v>
      </c>
      <c r="C16" s="23"/>
      <c r="D16" s="23"/>
      <c r="E16" s="24"/>
      <c r="F16" s="12" t="s">
        <v>35</v>
      </c>
      <c r="G16" s="13">
        <v>3</v>
      </c>
      <c r="H16" s="14"/>
      <c r="I16" s="14">
        <f t="shared" ref="I16:I30" si="0">G16*H16</f>
        <v>0</v>
      </c>
      <c r="J16" s="6"/>
      <c r="K16" s="7"/>
    </row>
    <row r="17" spans="1:11" ht="43" customHeight="1" x14ac:dyDescent="0.35">
      <c r="A17" s="1" t="s">
        <v>16</v>
      </c>
      <c r="B17" s="22" t="s">
        <v>8</v>
      </c>
      <c r="C17" s="23"/>
      <c r="D17" s="23"/>
      <c r="E17" s="24"/>
      <c r="F17" s="12" t="s">
        <v>35</v>
      </c>
      <c r="G17" s="13">
        <v>1</v>
      </c>
      <c r="H17" s="14"/>
      <c r="I17" s="14">
        <f t="shared" si="0"/>
        <v>0</v>
      </c>
      <c r="J17" s="6"/>
      <c r="K17" s="7"/>
    </row>
    <row r="18" spans="1:11" ht="43.5" customHeight="1" x14ac:dyDescent="0.35">
      <c r="A18" s="1" t="s">
        <v>11</v>
      </c>
      <c r="B18" s="22" t="s">
        <v>55</v>
      </c>
      <c r="C18" s="23"/>
      <c r="D18" s="23"/>
      <c r="E18" s="24"/>
      <c r="F18" s="12" t="s">
        <v>35</v>
      </c>
      <c r="G18" s="13">
        <v>1</v>
      </c>
      <c r="H18" s="14"/>
      <c r="I18" s="14">
        <f t="shared" si="0"/>
        <v>0</v>
      </c>
      <c r="J18" s="6"/>
      <c r="K18" s="7"/>
    </row>
    <row r="19" spans="1:11" ht="29" customHeight="1" x14ac:dyDescent="0.35">
      <c r="A19" s="1" t="s">
        <v>17</v>
      </c>
      <c r="B19" s="22" t="s">
        <v>9</v>
      </c>
      <c r="C19" s="23"/>
      <c r="D19" s="23"/>
      <c r="E19" s="24"/>
      <c r="F19" s="12" t="s">
        <v>35</v>
      </c>
      <c r="G19" s="13">
        <v>1</v>
      </c>
      <c r="H19" s="14"/>
      <c r="I19" s="14">
        <f t="shared" si="0"/>
        <v>0</v>
      </c>
      <c r="J19" s="6"/>
      <c r="K19" s="7"/>
    </row>
    <row r="20" spans="1:11" ht="40" customHeight="1" x14ac:dyDescent="0.35">
      <c r="A20" s="1" t="s">
        <v>18</v>
      </c>
      <c r="B20" s="22" t="s">
        <v>10</v>
      </c>
      <c r="C20" s="23"/>
      <c r="D20" s="23"/>
      <c r="E20" s="24"/>
      <c r="F20" s="12" t="s">
        <v>35</v>
      </c>
      <c r="G20" s="13">
        <v>2</v>
      </c>
      <c r="H20" s="14"/>
      <c r="I20" s="14">
        <f t="shared" si="0"/>
        <v>0</v>
      </c>
      <c r="J20" s="6"/>
      <c r="K20" s="7"/>
    </row>
    <row r="21" spans="1:11" ht="41.5" customHeight="1" x14ac:dyDescent="0.35">
      <c r="A21" s="1" t="s">
        <v>19</v>
      </c>
      <c r="B21" s="22" t="s">
        <v>25</v>
      </c>
      <c r="C21" s="23"/>
      <c r="D21" s="23"/>
      <c r="E21" s="24"/>
      <c r="F21" s="12" t="s">
        <v>35</v>
      </c>
      <c r="G21" s="13">
        <v>1</v>
      </c>
      <c r="H21" s="14"/>
      <c r="I21" s="14">
        <f t="shared" si="0"/>
        <v>0</v>
      </c>
      <c r="J21" s="6"/>
      <c r="K21" s="7"/>
    </row>
    <row r="22" spans="1:11" ht="37" customHeight="1" x14ac:dyDescent="0.35">
      <c r="A22" s="1" t="s">
        <v>20</v>
      </c>
      <c r="B22" s="22" t="s">
        <v>12</v>
      </c>
      <c r="C22" s="23"/>
      <c r="D22" s="23"/>
      <c r="E22" s="24"/>
      <c r="F22" s="12" t="s">
        <v>35</v>
      </c>
      <c r="G22" s="13">
        <v>1</v>
      </c>
      <c r="H22" s="14"/>
      <c r="I22" s="14">
        <f t="shared" si="0"/>
        <v>0</v>
      </c>
      <c r="J22" s="6"/>
      <c r="K22" s="7"/>
    </row>
    <row r="23" spans="1:11" ht="29.5" customHeight="1" x14ac:dyDescent="0.35">
      <c r="A23" s="1" t="s">
        <v>21</v>
      </c>
      <c r="B23" s="22" t="s">
        <v>13</v>
      </c>
      <c r="C23" s="23"/>
      <c r="D23" s="23"/>
      <c r="E23" s="24"/>
      <c r="F23" s="12" t="s">
        <v>35</v>
      </c>
      <c r="G23" s="13">
        <v>2</v>
      </c>
      <c r="H23" s="14"/>
      <c r="I23" s="14">
        <f t="shared" si="0"/>
        <v>0</v>
      </c>
      <c r="J23" s="6"/>
      <c r="K23" s="7"/>
    </row>
    <row r="24" spans="1:11" ht="43" customHeight="1" x14ac:dyDescent="0.35">
      <c r="A24" s="1" t="s">
        <v>22</v>
      </c>
      <c r="B24" s="22" t="s">
        <v>14</v>
      </c>
      <c r="C24" s="23"/>
      <c r="D24" s="23"/>
      <c r="E24" s="24"/>
      <c r="F24" s="12" t="s">
        <v>35</v>
      </c>
      <c r="G24" s="13">
        <v>1</v>
      </c>
      <c r="H24" s="14"/>
      <c r="I24" s="14">
        <f t="shared" si="0"/>
        <v>0</v>
      </c>
      <c r="J24" s="6"/>
      <c r="K24" s="7"/>
    </row>
    <row r="25" spans="1:11" ht="27" customHeight="1" x14ac:dyDescent="0.35">
      <c r="A25" s="1" t="s">
        <v>23</v>
      </c>
      <c r="B25" s="22" t="s">
        <v>13</v>
      </c>
      <c r="C25" s="23"/>
      <c r="D25" s="23"/>
      <c r="E25" s="24"/>
      <c r="F25" s="12" t="s">
        <v>35</v>
      </c>
      <c r="G25" s="13">
        <v>3</v>
      </c>
      <c r="H25" s="14"/>
      <c r="I25" s="14">
        <f t="shared" si="0"/>
        <v>0</v>
      </c>
      <c r="J25" s="6"/>
      <c r="K25" s="7"/>
    </row>
    <row r="26" spans="1:11" ht="32" customHeight="1" x14ac:dyDescent="0.35">
      <c r="A26" s="1" t="s">
        <v>24</v>
      </c>
      <c r="B26" s="22" t="s">
        <v>13</v>
      </c>
      <c r="C26" s="23"/>
      <c r="D26" s="23"/>
      <c r="E26" s="24"/>
      <c r="F26" s="12" t="s">
        <v>35</v>
      </c>
      <c r="G26" s="13">
        <v>2</v>
      </c>
      <c r="H26" s="14"/>
      <c r="I26" s="14">
        <f t="shared" si="0"/>
        <v>0</v>
      </c>
      <c r="J26" s="6"/>
      <c r="K26" s="7"/>
    </row>
    <row r="27" spans="1:11" ht="32.5" customHeight="1" x14ac:dyDescent="0.35">
      <c r="A27" s="1" t="s">
        <v>26</v>
      </c>
      <c r="B27" s="22" t="s">
        <v>27</v>
      </c>
      <c r="C27" s="23"/>
      <c r="D27" s="23"/>
      <c r="E27" s="24"/>
      <c r="F27" s="12" t="s">
        <v>35</v>
      </c>
      <c r="G27" s="13">
        <v>2</v>
      </c>
      <c r="H27" s="14"/>
      <c r="I27" s="14">
        <f t="shared" si="0"/>
        <v>0</v>
      </c>
      <c r="J27" s="6"/>
      <c r="K27" s="7"/>
    </row>
    <row r="28" spans="1:11" ht="91.5" customHeight="1" x14ac:dyDescent="0.35">
      <c r="A28" s="12" t="s">
        <v>4</v>
      </c>
      <c r="B28" s="22" t="s">
        <v>30</v>
      </c>
      <c r="C28" s="23"/>
      <c r="D28" s="23"/>
      <c r="E28" s="24"/>
      <c r="F28" s="12" t="s">
        <v>5</v>
      </c>
      <c r="G28" s="13">
        <v>200</v>
      </c>
      <c r="H28" s="14"/>
      <c r="I28" s="14">
        <f t="shared" si="0"/>
        <v>0</v>
      </c>
      <c r="J28" s="6"/>
      <c r="K28" s="7"/>
    </row>
    <row r="29" spans="1:11" ht="70" customHeight="1" x14ac:dyDescent="0.35">
      <c r="A29" s="12" t="s">
        <v>33</v>
      </c>
      <c r="B29" s="22" t="s">
        <v>31</v>
      </c>
      <c r="C29" s="23"/>
      <c r="D29" s="23"/>
      <c r="E29" s="24"/>
      <c r="F29" s="12" t="s">
        <v>5</v>
      </c>
      <c r="G29" s="13">
        <v>300</v>
      </c>
      <c r="H29" s="14"/>
      <c r="I29" s="14">
        <f t="shared" si="0"/>
        <v>0</v>
      </c>
      <c r="J29" s="6"/>
      <c r="K29" s="7"/>
    </row>
    <row r="30" spans="1:11" ht="70" customHeight="1" x14ac:dyDescent="0.35">
      <c r="A30" s="12" t="s">
        <v>34</v>
      </c>
      <c r="B30" s="22" t="s">
        <v>32</v>
      </c>
      <c r="C30" s="23"/>
      <c r="D30" s="23"/>
      <c r="E30" s="24"/>
      <c r="F30" s="12" t="s">
        <v>35</v>
      </c>
      <c r="G30" s="13">
        <v>20</v>
      </c>
      <c r="H30" s="14"/>
      <c r="I30" s="14">
        <f t="shared" si="0"/>
        <v>0</v>
      </c>
      <c r="J30" s="6"/>
      <c r="K30" s="7"/>
    </row>
    <row r="31" spans="1:11" ht="21.5" customHeight="1" x14ac:dyDescent="0.35">
      <c r="H31" s="3" t="s">
        <v>41</v>
      </c>
      <c r="I31" s="4">
        <f>SUM(I14:I30)</f>
        <v>0</v>
      </c>
    </row>
    <row r="32" spans="1:11" ht="20" customHeight="1" x14ac:dyDescent="0.35">
      <c r="H32" s="5" t="s">
        <v>44</v>
      </c>
      <c r="I32" s="16">
        <f>I31*16%</f>
        <v>0</v>
      </c>
    </row>
    <row r="33" spans="1:9" ht="22" customHeight="1" x14ac:dyDescent="0.35">
      <c r="H33" s="5" t="s">
        <v>45</v>
      </c>
      <c r="I33" s="16">
        <f>I31+I32</f>
        <v>0</v>
      </c>
    </row>
    <row r="34" spans="1:9" ht="22" customHeight="1" x14ac:dyDescent="0.35">
      <c r="A34" s="41" t="s">
        <v>46</v>
      </c>
      <c r="B34" s="41"/>
      <c r="C34" s="41"/>
      <c r="D34" s="41"/>
      <c r="E34" s="41"/>
      <c r="F34" s="41"/>
      <c r="G34" s="41"/>
      <c r="H34" s="41"/>
    </row>
    <row r="35" spans="1:9" ht="10" customHeight="1" x14ac:dyDescent="0.35">
      <c r="A35" s="8"/>
      <c r="B35" s="8"/>
      <c r="C35" s="8"/>
      <c r="D35" s="8"/>
      <c r="E35" s="8"/>
      <c r="F35" s="8"/>
      <c r="G35" s="8"/>
      <c r="H35" s="8"/>
    </row>
    <row r="36" spans="1:9" ht="15" customHeight="1" x14ac:dyDescent="0.35">
      <c r="A36" s="43" t="s">
        <v>40</v>
      </c>
      <c r="B36" s="43"/>
      <c r="C36" s="43"/>
      <c r="D36" s="43"/>
      <c r="E36" s="43"/>
      <c r="F36" s="43"/>
      <c r="G36" s="43"/>
      <c r="H36" s="43"/>
      <c r="I36" s="43"/>
    </row>
    <row r="37" spans="1:9" x14ac:dyDescent="0.35">
      <c r="A37" s="43"/>
      <c r="B37" s="43"/>
      <c r="C37" s="43"/>
      <c r="D37" s="43"/>
      <c r="E37" s="43"/>
      <c r="F37" s="43"/>
      <c r="G37" s="43"/>
      <c r="H37" s="43"/>
      <c r="I37" s="43"/>
    </row>
    <row r="38" spans="1:9" ht="13" customHeight="1" x14ac:dyDescent="0.35">
      <c r="A38" s="43"/>
      <c r="B38" s="43"/>
      <c r="C38" s="43"/>
      <c r="D38" s="43"/>
      <c r="E38" s="43"/>
      <c r="F38" s="43"/>
      <c r="G38" s="43"/>
      <c r="H38" s="43"/>
      <c r="I38" s="43"/>
    </row>
    <row r="39" spans="1:9" ht="4" hidden="1" customHeight="1" x14ac:dyDescent="0.35">
      <c r="A39" s="43"/>
      <c r="B39" s="43"/>
      <c r="C39" s="43"/>
      <c r="D39" s="43"/>
      <c r="E39" s="43"/>
      <c r="F39" s="43"/>
      <c r="G39" s="43"/>
      <c r="H39" s="43"/>
      <c r="I39" s="43"/>
    </row>
    <row r="40" spans="1:9" s="17" customFormat="1" ht="24.5" customHeight="1" x14ac:dyDescent="0.35">
      <c r="A40" s="27" t="s">
        <v>50</v>
      </c>
      <c r="B40" s="27"/>
      <c r="C40" s="27"/>
      <c r="D40" s="27"/>
      <c r="E40" s="27"/>
      <c r="F40" s="27"/>
      <c r="G40" s="27"/>
      <c r="H40" s="27"/>
      <c r="I40" s="27"/>
    </row>
    <row r="41" spans="1:9" s="17" customFormat="1" ht="33" customHeight="1" x14ac:dyDescent="0.35">
      <c r="A41" s="29" t="s">
        <v>51</v>
      </c>
      <c r="B41" s="29"/>
      <c r="C41" s="29"/>
      <c r="D41" s="29"/>
      <c r="E41" s="29"/>
      <c r="F41" s="29"/>
      <c r="G41" s="29"/>
      <c r="H41" s="29"/>
      <c r="I41" s="29"/>
    </row>
    <row r="42" spans="1:9" s="17" customFormat="1" ht="45.5" customHeight="1" x14ac:dyDescent="0.35">
      <c r="A42" s="29" t="s">
        <v>52</v>
      </c>
      <c r="B42" s="29"/>
      <c r="C42" s="29"/>
      <c r="D42" s="29"/>
      <c r="E42" s="29"/>
      <c r="F42" s="29"/>
      <c r="G42" s="29"/>
      <c r="H42" s="29"/>
      <c r="I42" s="29"/>
    </row>
    <row r="43" spans="1:9" s="17" customFormat="1" ht="29" customHeight="1" x14ac:dyDescent="0.35">
      <c r="A43" s="29" t="s">
        <v>53</v>
      </c>
      <c r="B43" s="29"/>
      <c r="C43" s="29"/>
      <c r="D43" s="29"/>
      <c r="E43" s="29"/>
      <c r="F43" s="29"/>
      <c r="G43" s="29"/>
      <c r="H43" s="29"/>
      <c r="I43" s="29"/>
    </row>
    <row r="44" spans="1:9" s="17" customFormat="1" ht="29.5" customHeight="1" x14ac:dyDescent="0.35">
      <c r="A44" s="29" t="s">
        <v>54</v>
      </c>
      <c r="B44" s="29"/>
      <c r="C44" s="29"/>
      <c r="D44" s="29"/>
      <c r="E44" s="29"/>
      <c r="F44" s="29"/>
      <c r="G44" s="29"/>
      <c r="H44" s="29"/>
      <c r="I44" s="29"/>
    </row>
    <row r="45" spans="1:9" s="17" customFormat="1" ht="29.5" customHeight="1" x14ac:dyDescent="0.35">
      <c r="A45" s="26" t="s">
        <v>56</v>
      </c>
      <c r="B45" s="26"/>
      <c r="C45" s="26"/>
      <c r="D45" s="26"/>
      <c r="E45" s="26"/>
      <c r="F45" s="26"/>
      <c r="G45" s="26"/>
      <c r="H45" s="26"/>
      <c r="I45" s="26"/>
    </row>
    <row r="46" spans="1:9" s="17" customFormat="1" ht="13" x14ac:dyDescent="0.35">
      <c r="A46" s="19"/>
      <c r="B46" s="19"/>
      <c r="C46" s="19"/>
      <c r="D46" s="19"/>
      <c r="E46" s="19"/>
      <c r="F46" s="19"/>
      <c r="G46" s="19"/>
      <c r="H46" s="19"/>
      <c r="I46" s="19"/>
    </row>
    <row r="48" spans="1:9" x14ac:dyDescent="0.35">
      <c r="A48" s="25" t="s">
        <v>57</v>
      </c>
      <c r="B48" s="25"/>
      <c r="C48" s="25"/>
      <c r="D48" s="25"/>
      <c r="E48" s="25"/>
      <c r="F48" s="25"/>
      <c r="G48" s="25"/>
      <c r="H48" s="25"/>
      <c r="I48" s="25"/>
    </row>
  </sheetData>
  <mergeCells count="38">
    <mergeCell ref="C1:I1"/>
    <mergeCell ref="B7:I7"/>
    <mergeCell ref="A36:I39"/>
    <mergeCell ref="B29:E29"/>
    <mergeCell ref="A11:B11"/>
    <mergeCell ref="A8:B8"/>
    <mergeCell ref="A9:B9"/>
    <mergeCell ref="C11:I11"/>
    <mergeCell ref="B13:E13"/>
    <mergeCell ref="C3:I6"/>
    <mergeCell ref="C8:I8"/>
    <mergeCell ref="C9:I9"/>
    <mergeCell ref="C10:I10"/>
    <mergeCell ref="A10:B10"/>
    <mergeCell ref="B14:E14"/>
    <mergeCell ref="B15:E15"/>
    <mergeCell ref="B16:E16"/>
    <mergeCell ref="B17:E17"/>
    <mergeCell ref="B18:E18"/>
    <mergeCell ref="B19:E19"/>
    <mergeCell ref="B20:E20"/>
    <mergeCell ref="B21:E21"/>
    <mergeCell ref="B22:E22"/>
    <mergeCell ref="B23:E23"/>
    <mergeCell ref="B30:E30"/>
    <mergeCell ref="A48:I48"/>
    <mergeCell ref="A45:I45"/>
    <mergeCell ref="A40:I40"/>
    <mergeCell ref="B24:E24"/>
    <mergeCell ref="B25:E25"/>
    <mergeCell ref="B26:E26"/>
    <mergeCell ref="B27:E27"/>
    <mergeCell ref="B28:E28"/>
    <mergeCell ref="A44:I44"/>
    <mergeCell ref="A42:I42"/>
    <mergeCell ref="A43:I43"/>
    <mergeCell ref="A34:H34"/>
    <mergeCell ref="A41:I41"/>
  </mergeCells>
  <pageMargins left="0.51181102362204722" right="0.11811023622047245" top="0.74803149606299213" bottom="0.74803149606299213" header="0.31496062992125984" footer="0.31496062992125984"/>
  <pageSetup orientation="portrait" r:id="rId1"/>
  <headerFooter>
    <oddFooter>&amp;CPágina &amp;P&amp;R&amp;A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Formato Cotización</vt:lpstr>
      <vt:lpstr>'Formato Cotización'!Títulos_a_imprimir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FREDY OMAR RIVERA VEGA</dc:creator>
  <cp:lastModifiedBy>Administrador</cp:lastModifiedBy>
  <cp:lastPrinted>2021-08-04T07:04:46Z</cp:lastPrinted>
  <dcterms:created xsi:type="dcterms:W3CDTF">2021-05-21T04:06:00Z</dcterms:created>
  <dcterms:modified xsi:type="dcterms:W3CDTF">2021-08-04T07:06:04Z</dcterms:modified>
</cp:coreProperties>
</file>