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2. Obra pública\23. Clabeado Chetumal\3. Convocatoria bases\Anexos CPS 14-2024\"/>
    </mc:Choice>
  </mc:AlternateContent>
  <xr:revisionPtr revIDLastSave="0" documentId="13_ncr:1_{6FFD507A-88D2-4A43-A18A-CB58168A231E}" xr6:coauthVersionLast="47" xr6:coauthVersionMax="47" xr10:uidLastSave="{00000000-0000-0000-0000-000000000000}"/>
  <bookViews>
    <workbookView xWindow="-110" yWindow="-110" windowWidth="19420" windowHeight="10300" tabRatio="764" xr2:uid="{00000000-000D-0000-FFFF-FFFF00000000}"/>
  </bookViews>
  <sheets>
    <sheet name="Catálogo" sheetId="12" r:id="rId1"/>
    <sheet name="specificaciones ESP-P-XX-000-21" sheetId="9" state="hidden" r:id="rId2"/>
  </sheets>
  <definedNames>
    <definedName name="A" localSheetId="0">Catálogo!$1:$45</definedName>
    <definedName name="A" localSheetId="1">'specificaciones ESP-P-XX-000-21'!$B$1:$C$72</definedName>
    <definedName name="_xlnm.Print_Area" localSheetId="0">Catálogo!$B$1:$G$66</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Catálogo!$1:$45</definedName>
    <definedName name="e" localSheetId="1">'specificaciones ESP-P-XX-000-21'!$1:$72</definedName>
    <definedName name="G" localSheetId="1">'specificaciones ESP-P-XX-000-21'!$B$1:$C$72</definedName>
    <definedName name="H" localSheetId="1">'specificaciones ESP-P-XX-000-21'!$1:$72</definedName>
    <definedName name="Print_Area" localSheetId="0">Catálogo!$B$1:$G$50</definedName>
    <definedName name="Print_Area" localSheetId="1">'specificaciones ESP-P-XX-000-21'!$B$1:$C$72</definedName>
    <definedName name="Print_Titles" localSheetId="0">Catálogo!$1:$45</definedName>
    <definedName name="Print_Titles" localSheetId="1">'specificaciones ESP-P-XX-000-21'!$1:$72</definedName>
    <definedName name="_xlnm.Print_Titles" localSheetId="0">Catálogo!$1:$11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1" i="12" l="1"/>
  <c r="J56" i="12"/>
  <c r="G43" i="12" l="1"/>
  <c r="G45" i="12" s="1"/>
  <c r="B3" i="9"/>
</calcChain>
</file>

<file path=xl/sharedStrings.xml><?xml version="1.0" encoding="utf-8"?>
<sst xmlns="http://schemas.openxmlformats.org/spreadsheetml/2006/main" count="164" uniqueCount="139">
  <si>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</si>
  <si>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</si>
  <si>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</si>
  <si>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</si>
  <si>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</si>
  <si>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</si>
  <si>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</si>
  <si>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</si>
  <si>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</si>
  <si>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</si>
  <si>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</si>
  <si>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</si>
  <si>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</si>
  <si>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</si>
  <si>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</si>
  <si>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</si>
  <si>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</si>
  <si>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</si>
  <si>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</si>
  <si>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</si>
  <si>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</si>
  <si>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</si>
  <si>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</si>
  <si>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</si>
  <si>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</si>
  <si>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</si>
  <si>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</si>
  <si>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</si>
  <si>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</si>
  <si>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</si>
  <si>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</si>
  <si>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</si>
  <si>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</si>
  <si>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</si>
  <si>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</si>
  <si>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</si>
  <si>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</si>
  <si>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</si>
  <si>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</si>
  <si>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</si>
  <si>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</si>
  <si>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</si>
  <si>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</si>
  <si>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</si>
  <si>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</si>
  <si>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</si>
  <si>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</si>
  <si>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</si>
  <si>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</si>
  <si>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</si>
  <si>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</si>
  <si>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</si>
  <si>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</si>
  <si>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</si>
  <si>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</si>
  <si>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</si>
  <si>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</si>
  <si>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</si>
  <si>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</si>
  <si>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</si>
  <si>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</si>
  <si>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</si>
  <si>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</si>
  <si>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</si>
  <si>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</si>
  <si>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</si>
  <si>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</si>
  <si>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</si>
  <si>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Conceptos y cantidades para expresión de Precios Unitarios</t>
  </si>
  <si>
    <t>Clave</t>
  </si>
  <si>
    <t>Concepto</t>
  </si>
  <si>
    <t>Unidad</t>
  </si>
  <si>
    <t>Cantidad</t>
  </si>
  <si>
    <t>Importe sin I.V.A.</t>
  </si>
  <si>
    <t>Total</t>
  </si>
  <si>
    <t>Catálogo de Conceptos
"Renovación de canalizaciones y cableado estructurado para sistema de voz y datos en la Casa de la Cultura Jurídica en Chetumal, Quintana Roo"</t>
  </si>
  <si>
    <t>Canalizaciones</t>
  </si>
  <si>
    <t>DAT_CA_022</t>
  </si>
  <si>
    <t>ML</t>
  </si>
  <si>
    <t>DAT_CA_023</t>
  </si>
  <si>
    <t>DAT_CA_024</t>
  </si>
  <si>
    <t>DAT_CA_026</t>
  </si>
  <si>
    <t>DAT_CA_028</t>
  </si>
  <si>
    <t>DAT_CA_012</t>
  </si>
  <si>
    <t>DAT_CA_013</t>
  </si>
  <si>
    <t>DAT_CA_014</t>
  </si>
  <si>
    <t>DAT_CA_015</t>
  </si>
  <si>
    <t>DAT_CA_016</t>
  </si>
  <si>
    <t>DAT_CA_051</t>
  </si>
  <si>
    <t>DAT_CA_052</t>
  </si>
  <si>
    <t>DAT_CA_053</t>
  </si>
  <si>
    <t>DAT_CA_151</t>
  </si>
  <si>
    <t>PZA</t>
  </si>
  <si>
    <t>DAT_CA_152</t>
  </si>
  <si>
    <t>Cableado</t>
  </si>
  <si>
    <t>DAT_CB_001</t>
  </si>
  <si>
    <t>DAT_CB_051</t>
  </si>
  <si>
    <t>DAT_AC_001</t>
  </si>
  <si>
    <t>DAT_AC_002</t>
  </si>
  <si>
    <t>DAT_AC_052</t>
  </si>
  <si>
    <t>Desmantelamientos</t>
  </si>
  <si>
    <t>DAT_DES_101</t>
  </si>
  <si>
    <t>DAT_DES_111</t>
  </si>
  <si>
    <t>DAT_DES_112</t>
  </si>
  <si>
    <t>DAT_DES_113</t>
  </si>
  <si>
    <t>Glosario</t>
  </si>
  <si>
    <t>milímetros</t>
  </si>
  <si>
    <t>centímetros</t>
  </si>
  <si>
    <t>metros lineales</t>
  </si>
  <si>
    <t>piezas</t>
  </si>
  <si>
    <t>cm</t>
  </si>
  <si>
    <t>mm</t>
  </si>
  <si>
    <r>
      <rPr>
        <sz val="10"/>
        <color theme="0"/>
        <rFont val="Arial Narrow"/>
        <family val="2"/>
      </rPr>
      <t>Fecha :</t>
    </r>
    <r>
      <rPr>
        <b/>
        <sz val="10"/>
        <color theme="0"/>
        <rFont val="Arial Narrow"/>
        <family val="2"/>
      </rPr>
      <t xml:space="preserve"> Enero de 2024</t>
    </r>
  </si>
  <si>
    <t>Suministro e instalación de Tubería conduit PVC tipo pesado (PVC TP) de 21 mm de diámetro.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</si>
  <si>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PVC tipo pesado (PVC TP) de 27 mm de diámetro.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</si>
  <si>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PVC tipo pesado (PVC TP) de 35 mm de diámetro.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</si>
  <si>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PVC tipo pesado (PVC TP) de 53 mm de diámetro.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</si>
  <si>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PVC tipo pesado (PVC TP) de 78 mm de diámetro.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</si>
  <si>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pared delgada galvanizada (P.D.G.) de 21 mm de diámetro.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</si>
  <si>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pared delgada galvanizada (P.D.G.) de 27 mm de diámetro.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</si>
  <si>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pared delgada galvanizada (P.D.G.) de 35 mm de diámetro.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</si>
  <si>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pared delgada galvanizada (P.D.G.) de 41 mm de diámetro.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</si>
  <si>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Tubería conduit pared delgada galvanizada (P.D.G.) de 53 mm de diámetro.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</si>
  <si>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Canaleta 14.4 X 18 mm de PVC rígido alto impacto, autoextinguible,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</si>
  <si>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Canaleta 14.5 X 33.2 mm de PVC rígido alto impacto, autoextinguible,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</si>
  <si>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Canaleta 23.8 X 55.2 mm de PVC rígido alto impacto, autoextinguible,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</si>
  <si>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Gabinete metálico para exteriores 40 x 40 x 20 cm, grado de protección IP66 IEC 60529. Incluye: colocación, instalación, accesorios de conexión y fijación, soportería,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</si>
  <si>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Gabinete metálico para exteriores 25 x 20 x 15 cm, grado de protección IP66 IEC 60529. Incluye: colocación, instalación, accesorios de conexión y fijación, soportería,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</si>
  <si>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Cable UTP categoría 6A, con forro LSZH (Bajo Humo Cero Halógeno) de 4 pares/ 8 hilos, conductor solido de cobre calibre 23 o 24 AWG, frecuencia de operación de al menos 500 MHZ, que cumpla con la norma TIA/EIA 568B y adendas. Incluye: guiado, instalación, pruebas de operatividad, certificación, conectores tipo Jack RJ-45 en ambos extremos (SITE y nodo de usuario), ponchado, parcheo, conexión, ordenado con velcro, identificación, materiales de fijación, materiales de consumo,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</si>
  <si>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de Cable de parcheo (patch cord) de 2.10 m de longitud, categoría 6A (misma marca del cable UTP), frecuencia de operación de al menos 500 MHZ, ensamblado en fábrica, con conector (plug) RJ-45 en ambos extremos. Incluye: suministro, certificación,  movimientos de traslado hasta el lugar indicado por la supervisión dentro del inmueble,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</si>
  <si>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Placa frontal de conexión (Face Plate) para un puerto tipo RJ-45, (misma marca del cable UTP), color blanco. Incluye: instalación, identificación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</si>
  <si>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Placa frontal de conexión (Face Plate) para dos puertos tipo RJ-45, (misma marca del cable UTP), color blanco. Incluye: instalación, identificación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</si>
  <si>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Suministro e instalación de Panel de parcheo (Patch panel) para 48 puertos tipo RJ-45, (misma marca del cable UTP). Incluye: instalación en rack existente, identificación en cada puerto utilizado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</si>
  <si>
    <t>Desconexión, desmantelamiento y retiro de cables UTP de diferentes categorías, sin recuperación. Incluye: identificar el cableado que se utilizaba para voz y datos, retiro de las diferentes canalizaciones (charilas, tuberías, registros, gabinetes, etc.), desconexión de regletas y paneles de parcheo  en ambos extremos,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</si>
  <si>
    <t>Desmantelamiento y retiro tubería conduit metálica pared gruesa de diferentes diámetros,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</si>
  <si>
    <t>Desmantelamiento y retiro tubería conduit metálica pared delgada de diferentes diámetros,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</si>
  <si>
    <t>Desmantelamiento y retiro de canaletas plásticas de diferentes medidas,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</si>
  <si>
    <t xml:space="preserve">     Se anexan Especificaciones Particulares y Generales</t>
  </si>
  <si>
    <r>
      <t>Ubicación:</t>
    </r>
    <r>
      <rPr>
        <sz val="10"/>
        <rFont val="Arial"/>
        <family val="2"/>
      </rPr>
      <t xml:space="preserve"> Avenida Isla Cancún números 414 y 416 y avenida Nápoles número 369, colonia Benito Juárez, Othon P. Blanco, código postal 77037,                          Chetumal, Quintana Roo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</si>
</sst>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80A]#,##0.00"/>
    <numFmt numFmtId="165" formatCode="[$-80A]\ mmmm&quot; de &quot;yyyy"/>
  </numFmts>
  <fonts count="30">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sz val="10"/>
      <name val="Arial"/>
      <family val="2"/>
    </font>
    <font>
      <b/>
      <sz val="12"/>
      <color indexed="64"/>
      <name val="Arial"/>
      <family val="2"/>
    </font>
    <font>
      <b/>
      <sz val="11"/>
      <color indexed="64"/>
      <name val="Arial"/>
      <family val="2"/>
    </font>
    <font>
      <b/>
      <sz val="18"/>
      <color indexed="64"/>
      <name val="Arial"/>
      <family val="2"/>
    </font>
    <font>
      <b/>
      <sz val="8"/>
      <name val="Arial"/>
      <family val="2"/>
    </font>
    <font>
      <sz val="10"/>
      <color indexed="64"/>
      <name val="Arial"/>
      <family val="2"/>
    </font>
    <font>
      <b/>
      <sz val="10"/>
      <color indexed="64"/>
      <name val="Arial"/>
      <family val="2"/>
    </font>
    <font>
      <sz val="7"/>
      <name val="Arial"/>
      <family val="2"/>
    </font>
    <font>
      <sz val="11"/>
      <name val="Calibri"/>
      <family val="2"/>
    </font>
    <font>
      <sz val="10.5"/>
      <name val="Arial"/>
      <family val="2"/>
    </font>
    <font>
      <sz val="9"/>
      <color rgb="FF000000"/>
      <name val="Arial"/>
      <family val="2"/>
    </font>
  </fonts>
  <fills count="3">
    <fill>
      <patternFill patternType="none"/>
    </fill>
    <fill>
      <patternFill patternType="gray125"/>
    </fill>
    <fill>
      <patternFill patternType="solid">
        <fgColor rgb="FF24135F"/>
        <bgColor indexed="64"/>
      </patternFill>
    </fill>
  </fills>
  <borders count="11">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8">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xf numFmtId="43" fontId="19" fillId="0" borderId="0" applyFont="0" applyFill="0" applyBorder="0" applyAlignment="0" applyProtection="0"/>
  </cellStyleXfs>
  <cellXfs count="90">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49" fontId="20" fillId="0" borderId="0" xfId="0" applyNumberFormat="1" applyFont="1" applyBorder="1" applyAlignment="1">
      <alignment vertical="center"/>
    </xf>
    <xf numFmtId="0" fontId="21" fillId="0" borderId="0" xfId="0" applyFont="1" applyBorder="1" applyAlignment="1">
      <alignment horizontal="left" vertical="center"/>
    </xf>
    <xf numFmtId="0" fontId="22" fillId="0" borderId="0" xfId="0" applyFont="1" applyBorder="1" applyAlignment="1">
      <alignment horizontal="left" vertical="center"/>
    </xf>
    <xf numFmtId="0" fontId="23" fillId="0" borderId="0" xfId="0" applyFont="1" applyBorder="1" applyAlignment="1">
      <alignment horizontal="left" vertical="top"/>
    </xf>
    <xf numFmtId="49" fontId="24" fillId="0" borderId="0" xfId="0" applyNumberFormat="1" applyFont="1" applyBorder="1" applyAlignment="1">
      <alignment horizontal="left" vertical="top"/>
    </xf>
    <xf numFmtId="0" fontId="24" fillId="0" borderId="0" xfId="0" applyFont="1" applyBorder="1" applyAlignment="1">
      <alignment horizontal="justify" vertical="top" wrapText="1"/>
    </xf>
    <xf numFmtId="0" fontId="24" fillId="0" borderId="0" xfId="0" applyFont="1" applyBorder="1" applyAlignment="1">
      <alignment horizontal="center" vertical="top"/>
    </xf>
    <xf numFmtId="43" fontId="1" fillId="0" borderId="0" xfId="7" applyFont="1" applyFill="1" applyBorder="1" applyAlignment="1">
      <alignment horizontal="left" vertical="top"/>
    </xf>
    <xf numFmtId="164" fontId="1" fillId="0" borderId="0" xfId="2" applyNumberFormat="1" applyAlignment="1">
      <alignment horizontal="center" vertical="top"/>
    </xf>
    <xf numFmtId="17" fontId="11" fillId="2" borderId="0" xfId="0" applyNumberFormat="1" applyFont="1" applyFill="1" applyAlignment="1">
      <alignment vertical="center" wrapText="1"/>
    </xf>
    <xf numFmtId="0" fontId="28" fillId="0" borderId="0" xfId="0" applyFont="1" applyAlignment="1">
      <alignment horizontal="justify" vertical="center"/>
    </xf>
    <xf numFmtId="0" fontId="29" fillId="0" borderId="0" xfId="0" applyFont="1" applyAlignment="1">
      <alignment horizontal="left" vertical="center" indent="4"/>
    </xf>
    <xf numFmtId="0" fontId="3" fillId="0" borderId="0" xfId="0" applyFont="1" applyAlignment="1">
      <alignment horizontal="left" vertical="center" indent="4"/>
    </xf>
    <xf numFmtId="0" fontId="3" fillId="0" borderId="0" xfId="0" applyFont="1" applyAlignment="1">
      <alignment horizontal="justify" vertical="center"/>
    </xf>
    <xf numFmtId="0" fontId="27" fillId="0" borderId="0" xfId="0" applyFont="1" applyAlignment="1">
      <alignment vertical="center"/>
    </xf>
    <xf numFmtId="0" fontId="17" fillId="0" borderId="0" xfId="0" applyFont="1" applyAlignment="1">
      <alignment horizontal="justify" vertical="center"/>
    </xf>
    <xf numFmtId="44" fontId="6" fillId="0" borderId="0" xfId="6" applyFont="1" applyAlignment="1">
      <alignment horizontal="center" vertical="top"/>
    </xf>
    <xf numFmtId="165" fontId="11" fillId="2" borderId="0" xfId="0" applyNumberFormat="1" applyFont="1" applyFill="1" applyAlignment="1">
      <alignment horizontal="right" vertical="center"/>
    </xf>
    <xf numFmtId="49" fontId="25" fillId="0" borderId="0" xfId="0" applyNumberFormat="1" applyFont="1" applyBorder="1" applyAlignment="1">
      <alignment horizontal="left" vertical="top"/>
    </xf>
    <xf numFmtId="0" fontId="26" fillId="0" borderId="0" xfId="0" applyFont="1" applyAlignment="1">
      <alignment horizontal="left" vertical="center" wrapText="1"/>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wrapText="1"/>
    </xf>
    <xf numFmtId="0" fontId="1" fillId="0" borderId="0" xfId="2" applyAlignment="1">
      <alignment horizontal="center"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8">
    <cellStyle name="Millares" xfId="7" builtinId="3"/>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álogo!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álogo!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álogo!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 </a:t>
          </a:fld>
          <a:endParaRPr lang="es-MX" sz="1100"/>
        </a:p>
      </xdr:txBody>
    </xdr:sp>
    <xdr:clientData/>
  </xdr:oneCellAnchor>
  <xdr:oneCellAnchor>
    <xdr:from>
      <xdr:col>2</xdr:col>
      <xdr:colOff>6328411</xdr:colOff>
      <xdr:row>0</xdr:row>
      <xdr:rowOff>390525</xdr:rowOff>
    </xdr:from>
    <xdr:ext cx="1174168" cy="254172"/>
    <xdr:sp macro="" textlink="Catálogo!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115"/>
  <sheetViews>
    <sheetView tabSelected="1" view="pageBreakPreview" topLeftCell="A46" zoomScaleNormal="100" zoomScaleSheetLayoutView="100" workbookViewId="0">
      <selection activeCell="E60" sqref="E60"/>
    </sheetView>
  </sheetViews>
  <sheetFormatPr baseColWidth="10" defaultColWidth="11.453125" defaultRowHeight="12.5"/>
  <cols>
    <col min="1" max="1" width="1.453125" style="1" customWidth="1"/>
    <col min="2" max="2" width="14.1796875" style="1" customWidth="1"/>
    <col min="3" max="3" width="66.1796875" style="1" customWidth="1"/>
    <col min="4" max="4" width="10" style="1" customWidth="1"/>
    <col min="5" max="5" width="15.81640625" style="4" customWidth="1"/>
    <col min="6" max="6" width="14.453125" style="5" customWidth="1"/>
    <col min="7" max="7" width="16" style="5" customWidth="1"/>
    <col min="8" max="8" width="1.453125" style="1" customWidth="1"/>
    <col min="9" max="9" width="9.1796875" style="1" customWidth="1"/>
    <col min="10" max="10" width="18.453125" style="1" customWidth="1"/>
    <col min="11" max="16384" width="11.453125" style="1"/>
  </cols>
  <sheetData>
    <row r="1" spans="2:14" ht="16.5" customHeight="1">
      <c r="B1" s="38"/>
      <c r="C1" s="79" t="s">
        <v>67</v>
      </c>
      <c r="D1" s="38"/>
      <c r="E1" s="39"/>
      <c r="F1" s="32"/>
      <c r="G1" s="49"/>
    </row>
    <row r="2" spans="2:14" ht="16.5" customHeight="1">
      <c r="B2" s="38"/>
      <c r="C2" s="79"/>
      <c r="D2" s="38"/>
      <c r="E2" s="39"/>
      <c r="F2" s="32"/>
      <c r="G2" s="72" t="s">
        <v>112</v>
      </c>
    </row>
    <row r="3" spans="2:14" ht="12.75" customHeight="1">
      <c r="B3" s="38"/>
      <c r="C3" s="79"/>
      <c r="D3" s="38"/>
      <c r="E3" s="39"/>
      <c r="F3" s="32"/>
      <c r="G3" s="49"/>
    </row>
    <row r="4" spans="2:14" ht="13.5" thickBot="1">
      <c r="B4" s="38"/>
      <c r="C4" s="80"/>
      <c r="D4" s="38"/>
      <c r="E4" s="38"/>
      <c r="F4" s="31"/>
      <c r="G4" s="64"/>
    </row>
    <row r="5" spans="2:14" ht="35.15" customHeight="1" thickBot="1">
      <c r="B5" s="81" t="s">
        <v>75</v>
      </c>
      <c r="C5" s="82"/>
      <c r="D5" s="82"/>
      <c r="E5" s="82"/>
      <c r="F5" s="82"/>
      <c r="G5" s="83"/>
    </row>
    <row r="6" spans="2:14" ht="5.15" customHeight="1">
      <c r="E6" s="1"/>
      <c r="F6" s="1"/>
      <c r="G6" s="1"/>
    </row>
    <row r="7" spans="2:14" ht="24.65" customHeight="1">
      <c r="B7" s="84" t="s">
        <v>138</v>
      </c>
      <c r="C7" s="85"/>
      <c r="D7" s="85"/>
      <c r="E7" s="85"/>
      <c r="F7" s="85"/>
      <c r="G7" s="85"/>
    </row>
    <row r="8" spans="2:14" ht="5.15" customHeight="1">
      <c r="E8" s="1"/>
      <c r="F8" s="1"/>
      <c r="G8" s="1"/>
    </row>
    <row r="9" spans="2:14" ht="15" customHeight="1">
      <c r="B9" s="75" t="s">
        <v>68</v>
      </c>
      <c r="C9" s="75"/>
      <c r="D9" s="75"/>
      <c r="E9" s="75"/>
      <c r="F9" s="75"/>
      <c r="G9" s="75"/>
    </row>
    <row r="10" spans="2:14" ht="5.15" customHeight="1">
      <c r="B10" s="76"/>
      <c r="C10" s="76"/>
      <c r="D10" s="76"/>
      <c r="E10" s="76"/>
      <c r="F10" s="76"/>
      <c r="G10" s="76"/>
    </row>
    <row r="11" spans="2:14" s="3" customFormat="1" ht="26">
      <c r="B11" s="50" t="s">
        <v>69</v>
      </c>
      <c r="C11" s="50" t="s">
        <v>70</v>
      </c>
      <c r="D11" s="50" t="s">
        <v>71</v>
      </c>
      <c r="E11" s="50" t="s">
        <v>72</v>
      </c>
      <c r="F11" s="50" t="s">
        <v>1</v>
      </c>
      <c r="G11" s="50" t="s">
        <v>73</v>
      </c>
      <c r="I11" s="1"/>
      <c r="J11" s="1"/>
      <c r="K11"/>
      <c r="L11"/>
      <c r="M11"/>
      <c r="N11"/>
    </row>
    <row r="12" spans="2:14" customFormat="1" ht="23">
      <c r="B12" s="55"/>
      <c r="C12" s="56" t="s">
        <v>76</v>
      </c>
      <c r="D12" s="57"/>
      <c r="E12" s="58"/>
      <c r="F12" s="33"/>
      <c r="G12" s="33"/>
    </row>
    <row r="13" spans="2:14" ht="146.25" customHeight="1">
      <c r="B13" s="59" t="s">
        <v>77</v>
      </c>
      <c r="C13" s="60" t="s">
        <v>113</v>
      </c>
      <c r="D13" s="61" t="s">
        <v>78</v>
      </c>
      <c r="E13" s="62">
        <v>4.4000000000000004</v>
      </c>
      <c r="F13" s="63"/>
      <c r="G13" s="63"/>
    </row>
    <row r="14" spans="2:14" ht="141.75" customHeight="1">
      <c r="B14" s="59" t="s">
        <v>79</v>
      </c>
      <c r="C14" s="60" t="s">
        <v>114</v>
      </c>
      <c r="D14" s="61" t="s">
        <v>78</v>
      </c>
      <c r="E14" s="62">
        <v>9.57</v>
      </c>
      <c r="F14" s="63"/>
      <c r="G14" s="63"/>
    </row>
    <row r="15" spans="2:14" ht="144.75" customHeight="1">
      <c r="B15" s="59" t="s">
        <v>80</v>
      </c>
      <c r="C15" s="60" t="s">
        <v>115</v>
      </c>
      <c r="D15" s="61" t="s">
        <v>78</v>
      </c>
      <c r="E15" s="62">
        <v>20.350000000000001</v>
      </c>
      <c r="F15" s="63"/>
      <c r="G15" s="63"/>
    </row>
    <row r="16" spans="2:14" ht="138.75" customHeight="1">
      <c r="B16" s="59" t="s">
        <v>81</v>
      </c>
      <c r="C16" s="60" t="s">
        <v>116</v>
      </c>
      <c r="D16" s="61" t="s">
        <v>78</v>
      </c>
      <c r="E16" s="62">
        <v>38.83</v>
      </c>
      <c r="F16" s="63"/>
      <c r="G16" s="63"/>
    </row>
    <row r="17" spans="2:7" ht="139.5" customHeight="1">
      <c r="B17" s="59" t="s">
        <v>82</v>
      </c>
      <c r="C17" s="60" t="s">
        <v>117</v>
      </c>
      <c r="D17" s="61" t="s">
        <v>78</v>
      </c>
      <c r="E17" s="62">
        <v>27.17</v>
      </c>
      <c r="F17" s="63"/>
      <c r="G17" s="63"/>
    </row>
    <row r="18" spans="2:7" ht="141" customHeight="1">
      <c r="B18" s="59" t="s">
        <v>83</v>
      </c>
      <c r="C18" s="60" t="s">
        <v>118</v>
      </c>
      <c r="D18" s="61" t="s">
        <v>78</v>
      </c>
      <c r="E18" s="62">
        <v>1</v>
      </c>
      <c r="F18" s="63"/>
      <c r="G18" s="63"/>
    </row>
    <row r="19" spans="2:7" ht="136.5" customHeight="1">
      <c r="B19" s="59" t="s">
        <v>84</v>
      </c>
      <c r="C19" s="60" t="s">
        <v>119</v>
      </c>
      <c r="D19" s="61" t="s">
        <v>78</v>
      </c>
      <c r="E19" s="62">
        <v>1</v>
      </c>
      <c r="F19" s="63"/>
      <c r="G19" s="63"/>
    </row>
    <row r="20" spans="2:7" ht="136.5" customHeight="1">
      <c r="B20" s="59" t="s">
        <v>85</v>
      </c>
      <c r="C20" s="60" t="s">
        <v>120</v>
      </c>
      <c r="D20" s="61" t="s">
        <v>78</v>
      </c>
      <c r="E20" s="62">
        <v>1</v>
      </c>
      <c r="F20" s="63"/>
      <c r="G20" s="63"/>
    </row>
    <row r="21" spans="2:7" ht="132.75" customHeight="1">
      <c r="B21" s="59" t="s">
        <v>86</v>
      </c>
      <c r="C21" s="60" t="s">
        <v>121</v>
      </c>
      <c r="D21" s="61" t="s">
        <v>78</v>
      </c>
      <c r="E21" s="62">
        <v>1</v>
      </c>
      <c r="F21" s="63"/>
      <c r="G21" s="63"/>
    </row>
    <row r="22" spans="2:7" ht="134.25" customHeight="1">
      <c r="B22" s="59" t="s">
        <v>87</v>
      </c>
      <c r="C22" s="60" t="s">
        <v>122</v>
      </c>
      <c r="D22" s="61" t="s">
        <v>78</v>
      </c>
      <c r="E22" s="62">
        <v>1</v>
      </c>
      <c r="F22" s="63"/>
      <c r="G22" s="63"/>
    </row>
    <row r="23" spans="2:7" ht="139.5" customHeight="1">
      <c r="B23" s="59" t="s">
        <v>88</v>
      </c>
      <c r="C23" s="60" t="s">
        <v>123</v>
      </c>
      <c r="D23" s="61" t="s">
        <v>78</v>
      </c>
      <c r="E23" s="62">
        <v>23.43</v>
      </c>
      <c r="F23" s="63"/>
      <c r="G23" s="63"/>
    </row>
    <row r="24" spans="2:7" ht="136.5" customHeight="1">
      <c r="B24" s="59" t="s">
        <v>89</v>
      </c>
      <c r="C24" s="60" t="s">
        <v>124</v>
      </c>
      <c r="D24" s="61" t="s">
        <v>78</v>
      </c>
      <c r="E24" s="62">
        <v>26.68</v>
      </c>
      <c r="F24" s="63"/>
      <c r="G24" s="63"/>
    </row>
    <row r="25" spans="2:7" ht="135.75" customHeight="1">
      <c r="B25" s="59" t="s">
        <v>90</v>
      </c>
      <c r="C25" s="60" t="s">
        <v>125</v>
      </c>
      <c r="D25" s="61" t="s">
        <v>78</v>
      </c>
      <c r="E25" s="62">
        <v>14.19</v>
      </c>
      <c r="F25" s="63"/>
      <c r="G25" s="63"/>
    </row>
    <row r="26" spans="2:7" ht="124.5" customHeight="1">
      <c r="B26" s="59" t="s">
        <v>91</v>
      </c>
      <c r="C26" s="60" t="s">
        <v>126</v>
      </c>
      <c r="D26" s="61" t="s">
        <v>92</v>
      </c>
      <c r="E26" s="62">
        <v>3</v>
      </c>
      <c r="F26" s="63"/>
      <c r="G26" s="63"/>
    </row>
    <row r="27" spans="2:7" ht="126" customHeight="1">
      <c r="B27" s="59" t="s">
        <v>93</v>
      </c>
      <c r="C27" s="60" t="s">
        <v>127</v>
      </c>
      <c r="D27" s="61" t="s">
        <v>92</v>
      </c>
      <c r="E27" s="62">
        <v>5</v>
      </c>
      <c r="F27" s="63"/>
      <c r="G27" s="63"/>
    </row>
    <row r="28" spans="2:7" customFormat="1" ht="23">
      <c r="B28" s="55"/>
      <c r="C28" s="56" t="s">
        <v>94</v>
      </c>
      <c r="D28" s="57"/>
      <c r="E28" s="58"/>
      <c r="F28" s="33"/>
      <c r="G28" s="33"/>
    </row>
    <row r="29" spans="2:7" ht="178.5" customHeight="1">
      <c r="B29" s="59" t="s">
        <v>95</v>
      </c>
      <c r="C29" s="60" t="s">
        <v>128</v>
      </c>
      <c r="D29" s="61" t="s">
        <v>78</v>
      </c>
      <c r="E29" s="62">
        <v>2558.66</v>
      </c>
      <c r="F29" s="63"/>
      <c r="G29" s="63"/>
    </row>
    <row r="30" spans="2:7" ht="129" customHeight="1">
      <c r="B30" s="59" t="s">
        <v>96</v>
      </c>
      <c r="C30" s="60" t="s">
        <v>129</v>
      </c>
      <c r="D30" s="61" t="s">
        <v>92</v>
      </c>
      <c r="E30" s="62">
        <v>114</v>
      </c>
      <c r="F30" s="63"/>
      <c r="G30" s="63"/>
    </row>
    <row r="31" spans="2:7" ht="135.75" customHeight="1">
      <c r="B31" s="59" t="s">
        <v>97</v>
      </c>
      <c r="C31" s="60" t="s">
        <v>130</v>
      </c>
      <c r="D31" s="61" t="s">
        <v>92</v>
      </c>
      <c r="E31" s="62">
        <v>9</v>
      </c>
      <c r="F31" s="63"/>
      <c r="G31" s="63"/>
    </row>
    <row r="32" spans="2:7" ht="135" customHeight="1">
      <c r="B32" s="59" t="s">
        <v>98</v>
      </c>
      <c r="C32" s="60" t="s">
        <v>131</v>
      </c>
      <c r="D32" s="61" t="s">
        <v>92</v>
      </c>
      <c r="E32" s="62">
        <v>24</v>
      </c>
      <c r="F32" s="63"/>
      <c r="G32" s="63"/>
    </row>
    <row r="33" spans="2:7" ht="138" customHeight="1">
      <c r="B33" s="59" t="s">
        <v>99</v>
      </c>
      <c r="C33" s="60" t="s">
        <v>132</v>
      </c>
      <c r="D33" s="61" t="s">
        <v>92</v>
      </c>
      <c r="E33" s="62">
        <v>2</v>
      </c>
      <c r="F33" s="63"/>
      <c r="G33" s="63"/>
    </row>
    <row r="34" spans="2:7" customFormat="1" ht="23">
      <c r="B34" s="55"/>
      <c r="C34" s="56" t="s">
        <v>100</v>
      </c>
      <c r="D34" s="57"/>
      <c r="E34" s="58"/>
      <c r="F34" s="33"/>
      <c r="G34" s="33"/>
    </row>
    <row r="35" spans="2:7" ht="155.25" customHeight="1">
      <c r="B35" s="59" t="s">
        <v>101</v>
      </c>
      <c r="C35" s="60" t="s">
        <v>133</v>
      </c>
      <c r="D35" s="61" t="s">
        <v>78</v>
      </c>
      <c r="E35" s="62">
        <v>3500</v>
      </c>
      <c r="F35" s="63"/>
      <c r="G35" s="63"/>
    </row>
    <row r="36" spans="2:7" ht="139.5" customHeight="1">
      <c r="B36" s="59" t="s">
        <v>102</v>
      </c>
      <c r="C36" s="60" t="s">
        <v>134</v>
      </c>
      <c r="D36" s="61" t="s">
        <v>78</v>
      </c>
      <c r="E36" s="62">
        <v>120</v>
      </c>
      <c r="F36" s="63"/>
      <c r="G36" s="63"/>
    </row>
    <row r="37" spans="2:7" ht="138" customHeight="1">
      <c r="B37" s="59" t="s">
        <v>103</v>
      </c>
      <c r="C37" s="60" t="s">
        <v>135</v>
      </c>
      <c r="D37" s="61" t="s">
        <v>78</v>
      </c>
      <c r="E37" s="62">
        <v>1</v>
      </c>
      <c r="F37" s="63"/>
      <c r="G37" s="63"/>
    </row>
    <row r="38" spans="2:7" ht="127.5" customHeight="1">
      <c r="B38" s="59" t="s">
        <v>104</v>
      </c>
      <c r="C38" s="60" t="s">
        <v>136</v>
      </c>
      <c r="D38" s="61" t="s">
        <v>78</v>
      </c>
      <c r="E38" s="62">
        <v>90</v>
      </c>
      <c r="F38" s="63"/>
      <c r="G38" s="63"/>
    </row>
    <row r="39" spans="2:7" ht="14.25" customHeight="1">
      <c r="B39" s="59"/>
      <c r="C39" s="60"/>
      <c r="D39" s="61"/>
      <c r="E39" s="62"/>
      <c r="F39" s="63"/>
      <c r="G39" s="63"/>
    </row>
    <row r="40" spans="2:7" ht="14.25" customHeight="1">
      <c r="B40" s="73" t="s">
        <v>137</v>
      </c>
      <c r="C40" s="60"/>
      <c r="D40" s="61"/>
      <c r="E40" s="62"/>
      <c r="F40" s="63"/>
      <c r="G40" s="63"/>
    </row>
    <row r="41" spans="2:7" ht="13">
      <c r="B41" s="35" t="s">
        <v>35</v>
      </c>
      <c r="C41" s="28"/>
      <c r="D41" s="77" t="s">
        <v>36</v>
      </c>
      <c r="E41" s="78"/>
      <c r="F41" s="34"/>
      <c r="G41" s="33">
        <f>SUM(G13:G38)</f>
        <v>0</v>
      </c>
    </row>
    <row r="42" spans="2:7" ht="3" customHeight="1">
      <c r="B42" s="6"/>
      <c r="C42" s="28"/>
      <c r="D42" s="47"/>
      <c r="E42" s="48"/>
      <c r="F42" s="34"/>
      <c r="G42" s="71"/>
    </row>
    <row r="43" spans="2:7" ht="13">
      <c r="B43" s="6"/>
      <c r="C43" s="28"/>
      <c r="D43" s="77" t="s">
        <v>37</v>
      </c>
      <c r="E43" s="78"/>
      <c r="F43" s="34"/>
      <c r="G43" s="33">
        <f>G41*0.16</f>
        <v>0</v>
      </c>
    </row>
    <row r="44" spans="2:7" ht="3" customHeight="1">
      <c r="B44" s="6"/>
      <c r="C44" s="28"/>
      <c r="D44" s="51"/>
      <c r="E44" s="52"/>
      <c r="F44" s="34"/>
      <c r="G44" s="53"/>
    </row>
    <row r="45" spans="2:7" ht="13">
      <c r="B45" s="36"/>
      <c r="C45" s="29"/>
      <c r="D45" s="77" t="s">
        <v>74</v>
      </c>
      <c r="E45" s="78"/>
      <c r="F45" s="34"/>
      <c r="G45" s="33">
        <f>G41+G43</f>
        <v>0</v>
      </c>
    </row>
    <row r="46" spans="2:7" customFormat="1" ht="13">
      <c r="B46" s="20" t="s">
        <v>105</v>
      </c>
      <c r="C46" s="37"/>
      <c r="D46" s="21"/>
      <c r="E46" s="22"/>
      <c r="F46" s="33"/>
      <c r="G46" s="33"/>
    </row>
    <row r="47" spans="2:7" customFormat="1" ht="13">
      <c r="B47" s="20" t="s">
        <v>111</v>
      </c>
      <c r="C47" s="37" t="s">
        <v>106</v>
      </c>
      <c r="D47" s="21"/>
      <c r="E47" s="22"/>
      <c r="F47" s="33"/>
      <c r="G47" s="33"/>
    </row>
    <row r="48" spans="2:7" customFormat="1" ht="13">
      <c r="B48" s="20" t="s">
        <v>110</v>
      </c>
      <c r="C48" s="37" t="s">
        <v>107</v>
      </c>
      <c r="D48" s="21"/>
      <c r="E48" s="22"/>
      <c r="F48" s="33"/>
      <c r="G48" s="33"/>
    </row>
    <row r="49" spans="2:10" customFormat="1" ht="13">
      <c r="B49" s="20" t="s">
        <v>78</v>
      </c>
      <c r="C49" s="37" t="s">
        <v>108</v>
      </c>
      <c r="D49" s="21"/>
      <c r="E49" s="22"/>
      <c r="F49" s="33"/>
      <c r="G49" s="33"/>
    </row>
    <row r="50" spans="2:10" customFormat="1" ht="13">
      <c r="B50" s="20" t="s">
        <v>92</v>
      </c>
      <c r="C50" s="37" t="s">
        <v>109</v>
      </c>
      <c r="D50" s="21"/>
      <c r="E50" s="22"/>
      <c r="F50" s="33"/>
      <c r="G50" s="33"/>
    </row>
    <row r="51" spans="2:10" customFormat="1" ht="13">
      <c r="B51" s="20"/>
      <c r="C51" s="37"/>
      <c r="D51" s="21"/>
      <c r="E51" s="22"/>
      <c r="F51" s="33"/>
      <c r="G51" s="33"/>
    </row>
    <row r="52" spans="2:10" customFormat="1" ht="13">
      <c r="B52" s="20"/>
      <c r="C52" s="37"/>
      <c r="D52" s="21"/>
      <c r="E52" s="22"/>
      <c r="F52" s="33"/>
      <c r="G52" s="33"/>
    </row>
    <row r="53" spans="2:10" customFormat="1" ht="13">
      <c r="B53" s="20"/>
      <c r="C53" s="37"/>
      <c r="D53" s="21"/>
      <c r="E53" s="22"/>
      <c r="F53" s="33"/>
      <c r="G53" s="33"/>
    </row>
    <row r="54" spans="2:10" customFormat="1" ht="13">
      <c r="B54" s="20"/>
      <c r="C54" s="37"/>
      <c r="D54" s="21"/>
      <c r="E54" s="22"/>
      <c r="F54" s="33"/>
      <c r="G54" s="33"/>
    </row>
    <row r="55" spans="2:10" customFormat="1" ht="13">
      <c r="B55" s="20"/>
      <c r="C55" s="37"/>
      <c r="D55" s="21"/>
      <c r="E55" s="22"/>
      <c r="F55" s="33"/>
      <c r="G55" s="33"/>
    </row>
    <row r="56" spans="2:10">
      <c r="B56" s="6"/>
      <c r="C56" s="28"/>
      <c r="D56" s="6"/>
      <c r="J56" s="1" t="str">
        <f>LOWER(B56)</f>
        <v/>
      </c>
    </row>
    <row r="57" spans="2:10">
      <c r="C57" s="28"/>
      <c r="D57" s="6"/>
    </row>
    <row r="58" spans="2:10" ht="13.5">
      <c r="B58" s="65"/>
      <c r="C58" s="28"/>
      <c r="D58" s="6"/>
    </row>
    <row r="59" spans="2:10">
      <c r="B59" s="66"/>
      <c r="C59" s="28"/>
      <c r="D59" s="6"/>
    </row>
    <row r="60" spans="2:10">
      <c r="B60" s="66"/>
      <c r="C60" s="28"/>
      <c r="D60" s="6"/>
    </row>
    <row r="61" spans="2:10">
      <c r="B61" s="66"/>
      <c r="C61" s="28"/>
      <c r="D61" s="6"/>
    </row>
    <row r="62" spans="2:10">
      <c r="B62" s="66"/>
      <c r="C62" s="28"/>
      <c r="D62" s="6"/>
    </row>
    <row r="63" spans="2:10">
      <c r="B63" s="66"/>
      <c r="C63" s="28"/>
      <c r="D63" s="6"/>
    </row>
    <row r="64" spans="2:10">
      <c r="B64" s="66"/>
      <c r="C64" s="28"/>
      <c r="D64" s="6"/>
    </row>
    <row r="65" spans="2:7">
      <c r="B65" s="67"/>
      <c r="C65" s="28"/>
      <c r="D65" s="6"/>
    </row>
    <row r="66" spans="2:7">
      <c r="B66" s="68"/>
      <c r="C66" s="28"/>
      <c r="D66" s="6"/>
    </row>
    <row r="67" spans="2:7" ht="14.5">
      <c r="B67" s="69"/>
      <c r="C67" s="28"/>
      <c r="D67" s="6"/>
    </row>
    <row r="68" spans="2:7" ht="14.5">
      <c r="B68" s="69"/>
      <c r="C68" s="28"/>
      <c r="D68" s="6"/>
    </row>
    <row r="69" spans="2:7" ht="14.5">
      <c r="B69" s="69"/>
      <c r="C69" s="28"/>
      <c r="D69" s="6"/>
    </row>
    <row r="70" spans="2:7" ht="14.5">
      <c r="B70" s="69"/>
      <c r="C70" s="28"/>
      <c r="D70" s="6"/>
    </row>
    <row r="71" spans="2:7">
      <c r="B71"/>
      <c r="C71" s="28"/>
    </row>
    <row r="72" spans="2:7">
      <c r="B72" s="70"/>
      <c r="C72" s="28"/>
    </row>
    <row r="73" spans="2:7" ht="21.65" customHeight="1">
      <c r="B73" s="54"/>
      <c r="C73" s="74"/>
      <c r="D73" s="74"/>
      <c r="E73" s="74"/>
      <c r="F73" s="74"/>
      <c r="G73" s="54"/>
    </row>
    <row r="74" spans="2:7">
      <c r="C74" s="28"/>
    </row>
    <row r="75" spans="2:7">
      <c r="C75" s="28"/>
    </row>
    <row r="76" spans="2:7">
      <c r="C76" s="28"/>
    </row>
    <row r="77" spans="2:7">
      <c r="C77" s="28"/>
    </row>
    <row r="78" spans="2:7">
      <c r="C78" s="28"/>
    </row>
    <row r="79" spans="2:7">
      <c r="C79" s="28"/>
    </row>
    <row r="80" spans="2:7">
      <c r="C80" s="28"/>
    </row>
    <row r="81" spans="3:3">
      <c r="C81" s="28"/>
    </row>
    <row r="82" spans="3:3">
      <c r="C82" s="28"/>
    </row>
    <row r="83" spans="3:3">
      <c r="C83" s="28"/>
    </row>
    <row r="84" spans="3:3">
      <c r="C84" s="28"/>
    </row>
    <row r="85" spans="3:3">
      <c r="C85" s="28"/>
    </row>
    <row r="86" spans="3:3">
      <c r="C86" s="28"/>
    </row>
    <row r="87" spans="3:3">
      <c r="C87" s="28"/>
    </row>
    <row r="88" spans="3:3">
      <c r="C88" s="28"/>
    </row>
    <row r="89" spans="3:3">
      <c r="C89" s="28"/>
    </row>
    <row r="90" spans="3:3">
      <c r="C90" s="28"/>
    </row>
    <row r="91" spans="3:3">
      <c r="C91" s="28"/>
    </row>
    <row r="92" spans="3:3">
      <c r="C92" s="28"/>
    </row>
    <row r="93" spans="3:3">
      <c r="C93" s="28"/>
    </row>
    <row r="94" spans="3:3">
      <c r="C94" s="28"/>
    </row>
    <row r="95" spans="3:3">
      <c r="C95" s="28"/>
    </row>
    <row r="96" spans="3:3">
      <c r="C96" s="28"/>
    </row>
    <row r="97" spans="3:3">
      <c r="C97" s="28"/>
    </row>
    <row r="98" spans="3:3">
      <c r="C98" s="28"/>
    </row>
    <row r="99" spans="3:3">
      <c r="C99" s="28"/>
    </row>
    <row r="100" spans="3:3">
      <c r="C100" s="28"/>
    </row>
    <row r="101" spans="3:3">
      <c r="C101" s="28"/>
    </row>
    <row r="102" spans="3:3">
      <c r="C102" s="28"/>
    </row>
    <row r="103" spans="3:3">
      <c r="C103" s="28"/>
    </row>
    <row r="104" spans="3:3">
      <c r="C104" s="28"/>
    </row>
    <row r="105" spans="3:3">
      <c r="C105" s="28"/>
    </row>
    <row r="106" spans="3:3">
      <c r="C106" s="28"/>
    </row>
    <row r="107" spans="3:3">
      <c r="C107" s="28"/>
    </row>
    <row r="108" spans="3:3">
      <c r="C108" s="28"/>
    </row>
    <row r="109" spans="3:3">
      <c r="C109" s="28"/>
    </row>
    <row r="110" spans="3:3">
      <c r="C110" s="28"/>
    </row>
    <row r="111" spans="3:3">
      <c r="C111" s="28"/>
    </row>
    <row r="112" spans="3:3">
      <c r="C112" s="28"/>
    </row>
    <row r="113" spans="3:3">
      <c r="C113" s="28"/>
    </row>
    <row r="114" spans="3:3">
      <c r="C114" s="28"/>
    </row>
    <row r="115" spans="3:3">
      <c r="C115" s="28"/>
    </row>
  </sheetData>
  <mergeCells count="9">
    <mergeCell ref="C73:F73"/>
    <mergeCell ref="B9:G9"/>
    <mergeCell ref="B10:G10"/>
    <mergeCell ref="D45:E45"/>
    <mergeCell ref="C1:C4"/>
    <mergeCell ref="B5:G5"/>
    <mergeCell ref="B7:G7"/>
    <mergeCell ref="D41:E41"/>
    <mergeCell ref="D43:E43"/>
  </mergeCells>
  <phoneticPr fontId="2" type="noConversion"/>
  <printOptions horizontalCentered="1"/>
  <pageMargins left="0.35433070866141736" right="0.23622047244094491" top="0.27559055118110237" bottom="0.59055118110236227" header="0.15748031496062992" footer="0.39370078740157483"/>
  <pageSetup scale="75"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cols>
    <col min="1" max="1" width="11.453125" style="1"/>
    <col min="2" max="2" width="13.453125" style="6" customWidth="1"/>
    <col min="3" max="3" width="116.1796875" style="1" customWidth="1"/>
    <col min="4" max="16384" width="11.453125" style="1"/>
  </cols>
  <sheetData>
    <row r="1" spans="2:7" ht="33" customHeight="1">
      <c r="B1" s="40"/>
      <c r="C1" s="86" t="s">
        <v>38</v>
      </c>
    </row>
    <row r="2" spans="2:7" ht="33" customHeight="1" thickBot="1">
      <c r="B2" s="40"/>
      <c r="C2" s="86"/>
      <c r="D2" s="18"/>
    </row>
    <row r="3" spans="2:7" ht="35.9" customHeight="1" thickBot="1">
      <c r="B3" s="88" t="str">
        <f>REPLACE(Catálogo!B5,1,22,"ESPECIFICACIONES ")</f>
        <v>ESPECIFICACIONES "Renovación de canalizaciones y cableado estructurado para sistema de voz y datos en la Casa de la Cultura Jurídica en Chetumal, Quintana Roo"</v>
      </c>
      <c r="C3" s="89"/>
    </row>
    <row r="4" spans="2:7" ht="15.75" customHeight="1">
      <c r="B4" s="2"/>
      <c r="C4" s="7"/>
    </row>
    <row r="5" spans="2:7" ht="15" customHeight="1">
      <c r="B5" s="87" t="s">
        <v>39</v>
      </c>
      <c r="C5" s="87"/>
    </row>
    <row r="6" spans="2:7" s="3" customFormat="1" ht="4.5" customHeight="1">
      <c r="B6" s="41"/>
      <c r="C6" s="42"/>
    </row>
    <row r="7" spans="2:7" customFormat="1" ht="15.5">
      <c r="B7" s="43" t="s">
        <v>0</v>
      </c>
      <c r="C7" s="43" t="s">
        <v>40</v>
      </c>
      <c r="E7" s="1"/>
    </row>
    <row r="8" spans="2:7" customFormat="1" ht="15.5">
      <c r="B8" s="2"/>
      <c r="C8" s="7"/>
    </row>
    <row r="9" spans="2:7" customFormat="1" ht="14">
      <c r="B9" s="19" t="s">
        <v>2</v>
      </c>
      <c r="C9" s="14" t="s">
        <v>3</v>
      </c>
      <c r="D9" s="12"/>
      <c r="E9" s="12"/>
      <c r="F9" s="12"/>
    </row>
    <row r="10" spans="2:7" customFormat="1" ht="12" customHeight="1">
      <c r="B10" s="13"/>
      <c r="C10" s="14"/>
      <c r="D10" s="12"/>
      <c r="E10" s="12"/>
      <c r="F10" s="12"/>
    </row>
    <row r="11" spans="2:7" customFormat="1" ht="63.5">
      <c r="B11" s="11" t="s">
        <v>4</v>
      </c>
      <c r="C11" s="10" t="s">
        <v>41</v>
      </c>
      <c r="D11" s="12"/>
      <c r="E11" s="12"/>
      <c r="F11" s="12"/>
      <c r="G11" s="12"/>
    </row>
    <row r="12" spans="2:7" customFormat="1" ht="12" customHeight="1">
      <c r="B12" s="11"/>
      <c r="C12" s="10"/>
      <c r="D12" s="12"/>
      <c r="E12" s="12"/>
      <c r="F12" s="12"/>
      <c r="G12" s="12"/>
    </row>
    <row r="13" spans="2:7" customFormat="1" ht="63.5">
      <c r="B13" s="11" t="s">
        <v>5</v>
      </c>
      <c r="C13" s="10" t="s">
        <v>42</v>
      </c>
      <c r="D13" s="12"/>
      <c r="E13" s="12"/>
      <c r="F13" s="12"/>
      <c r="G13" s="12"/>
    </row>
    <row r="14" spans="2:7" customFormat="1" ht="12" customHeight="1">
      <c r="B14" s="11"/>
      <c r="C14" s="10"/>
      <c r="D14" s="12"/>
      <c r="E14" s="12"/>
      <c r="F14" s="12"/>
      <c r="G14" s="12"/>
    </row>
    <row r="15" spans="2:7" customFormat="1" ht="88.5">
      <c r="B15" s="11" t="s">
        <v>6</v>
      </c>
      <c r="C15" s="10" t="s">
        <v>43</v>
      </c>
      <c r="D15" s="12"/>
      <c r="E15" s="12"/>
      <c r="F15" s="12"/>
      <c r="G15" s="12"/>
    </row>
    <row r="16" spans="2:7" customFormat="1" ht="12" customHeight="1">
      <c r="B16" s="6"/>
      <c r="C16" s="44"/>
      <c r="D16" s="12"/>
      <c r="E16" s="12"/>
      <c r="F16" s="12"/>
      <c r="G16" s="12"/>
    </row>
    <row r="17" spans="2:7" customFormat="1" ht="63.5">
      <c r="B17" s="11" t="s">
        <v>7</v>
      </c>
      <c r="C17" s="37" t="s">
        <v>44</v>
      </c>
    </row>
    <row r="18" spans="2:7" customFormat="1" ht="25.5">
      <c r="B18" s="6" t="s">
        <v>8</v>
      </c>
      <c r="C18" s="37" t="s">
        <v>45</v>
      </c>
    </row>
    <row r="19" spans="2:7" customFormat="1">
      <c r="B19" s="6"/>
      <c r="C19" s="37"/>
    </row>
    <row r="20" spans="2:7" customFormat="1" ht="51">
      <c r="B20" s="11" t="s">
        <v>9</v>
      </c>
      <c r="C20" s="37" t="s">
        <v>46</v>
      </c>
    </row>
    <row r="21" spans="2:7" customFormat="1">
      <c r="B21" s="6"/>
      <c r="C21" s="37"/>
    </row>
    <row r="22" spans="2:7" customFormat="1" ht="14">
      <c r="B22" s="19" t="s">
        <v>10</v>
      </c>
      <c r="C22" s="14" t="s">
        <v>11</v>
      </c>
      <c r="D22" s="12"/>
      <c r="E22" s="12"/>
      <c r="F22" s="12"/>
      <c r="G22" s="12"/>
    </row>
    <row r="23" spans="2:7" customFormat="1" ht="14">
      <c r="B23" s="13"/>
      <c r="C23" s="14"/>
      <c r="D23" s="12"/>
      <c r="E23" s="12"/>
      <c r="F23" s="12"/>
      <c r="G23" s="12"/>
    </row>
    <row r="24" spans="2:7" customFormat="1" ht="77.150000000000006" customHeight="1">
      <c r="B24" s="11" t="s">
        <v>12</v>
      </c>
      <c r="C24" s="10" t="s">
        <v>47</v>
      </c>
      <c r="D24" s="12"/>
      <c r="E24" s="12"/>
      <c r="F24" s="12"/>
      <c r="G24" s="12"/>
    </row>
    <row r="25" spans="2:7" customFormat="1" ht="13">
      <c r="B25" s="11"/>
      <c r="C25" s="10"/>
      <c r="D25" s="12"/>
      <c r="E25" s="12"/>
      <c r="F25" s="12"/>
      <c r="G25" s="12"/>
    </row>
    <row r="26" spans="2:7" customFormat="1" ht="63.5">
      <c r="B26" s="11" t="s">
        <v>13</v>
      </c>
      <c r="C26" s="10" t="s">
        <v>48</v>
      </c>
      <c r="D26" s="12"/>
      <c r="E26" s="12"/>
      <c r="F26" s="12"/>
      <c r="G26" s="12"/>
    </row>
    <row r="27" spans="2:7" customFormat="1" ht="13">
      <c r="B27" s="11"/>
      <c r="C27" s="10"/>
      <c r="D27" s="12"/>
      <c r="E27" s="12"/>
      <c r="F27" s="12"/>
      <c r="G27" s="12"/>
    </row>
    <row r="28" spans="2:7" customFormat="1" ht="63.5">
      <c r="B28" s="11" t="s">
        <v>14</v>
      </c>
      <c r="C28" s="10" t="s">
        <v>49</v>
      </c>
      <c r="D28" s="12"/>
      <c r="E28" s="12"/>
      <c r="F28" s="12"/>
      <c r="G28" s="12"/>
    </row>
    <row r="29" spans="2:7" customFormat="1" ht="13">
      <c r="B29" s="20" t="s">
        <v>15</v>
      </c>
      <c r="C29" s="10" t="s">
        <v>50</v>
      </c>
      <c r="D29" s="12"/>
      <c r="E29" s="12"/>
      <c r="F29" s="12"/>
      <c r="G29" s="12"/>
    </row>
    <row r="30" spans="2:7" customFormat="1" ht="13">
      <c r="B30" s="1"/>
      <c r="C30" s="10"/>
      <c r="D30" s="12"/>
      <c r="E30" s="12"/>
      <c r="F30" s="12"/>
      <c r="G30" s="12"/>
    </row>
    <row r="31" spans="2:7" customFormat="1" ht="63.5">
      <c r="B31" s="11" t="s">
        <v>16</v>
      </c>
      <c r="C31" s="10" t="s">
        <v>51</v>
      </c>
      <c r="D31" s="12"/>
      <c r="E31" s="12"/>
      <c r="F31" s="12"/>
      <c r="G31" s="12"/>
    </row>
    <row r="32" spans="2:7" customFormat="1" ht="13">
      <c r="B32" s="1"/>
      <c r="C32" s="10"/>
      <c r="D32" s="12"/>
      <c r="E32" s="12"/>
      <c r="F32" s="12"/>
      <c r="G32" s="12"/>
    </row>
    <row r="33" spans="2:7" customFormat="1" ht="50.5">
      <c r="B33" s="11" t="s">
        <v>17</v>
      </c>
      <c r="C33" s="10" t="s">
        <v>52</v>
      </c>
      <c r="D33" s="12"/>
      <c r="E33" s="12"/>
      <c r="F33" s="12"/>
      <c r="G33" s="12"/>
    </row>
    <row r="34" spans="2:7" customFormat="1" ht="13">
      <c r="B34" s="11"/>
      <c r="C34" s="1"/>
      <c r="D34" s="12"/>
      <c r="E34" s="12"/>
      <c r="F34" s="12"/>
      <c r="G34" s="12"/>
    </row>
    <row r="35" spans="2:7" customFormat="1" ht="89">
      <c r="B35" s="11" t="s">
        <v>18</v>
      </c>
      <c r="C35" s="10" t="s">
        <v>53</v>
      </c>
      <c r="D35" s="12"/>
      <c r="E35" s="12"/>
      <c r="F35" s="12"/>
      <c r="G35" s="12"/>
    </row>
    <row r="36" spans="2:7" customFormat="1" ht="13">
      <c r="B36" s="6"/>
      <c r="C36" s="25"/>
      <c r="D36" s="12"/>
      <c r="E36" s="12"/>
      <c r="F36" s="12"/>
      <c r="G36" s="12"/>
    </row>
    <row r="37" spans="2:7" customFormat="1" ht="89">
      <c r="B37" s="11" t="s">
        <v>19</v>
      </c>
      <c r="C37" s="37" t="s">
        <v>54</v>
      </c>
      <c r="D37" s="12"/>
      <c r="E37" s="12"/>
      <c r="F37" s="12"/>
      <c r="G37" s="12"/>
    </row>
    <row r="38" spans="2:7" customFormat="1" ht="26">
      <c r="B38" s="20" t="s">
        <v>8</v>
      </c>
      <c r="C38" s="27" t="s">
        <v>55</v>
      </c>
      <c r="D38" s="12"/>
      <c r="E38" s="12"/>
      <c r="F38" s="12"/>
      <c r="G38" s="12"/>
    </row>
    <row r="39" spans="2:7" customFormat="1" ht="13">
      <c r="B39" s="20"/>
      <c r="C39" s="27"/>
      <c r="D39" s="12"/>
      <c r="E39" s="12"/>
      <c r="F39" s="12"/>
      <c r="G39" s="12"/>
    </row>
    <row r="40" spans="2:7" customFormat="1" ht="63">
      <c r="B40" s="11" t="s">
        <v>20</v>
      </c>
      <c r="C40" s="25" t="s">
        <v>56</v>
      </c>
      <c r="D40" s="12"/>
      <c r="E40" s="12"/>
      <c r="F40" s="12"/>
      <c r="G40" s="12"/>
    </row>
    <row r="41" spans="2:7" customFormat="1" ht="13">
      <c r="B41" s="11"/>
      <c r="C41" s="25"/>
      <c r="D41" s="12"/>
      <c r="E41" s="12"/>
      <c r="F41" s="12"/>
      <c r="G41" s="12"/>
    </row>
    <row r="42" spans="2:7" customFormat="1" ht="63.5">
      <c r="B42" s="11" t="s">
        <v>21</v>
      </c>
      <c r="C42" s="25" t="s">
        <v>57</v>
      </c>
      <c r="D42" s="12"/>
      <c r="E42" s="12"/>
      <c r="F42" s="12"/>
      <c r="G42" s="12"/>
    </row>
    <row r="43" spans="2:7" customFormat="1" ht="13">
      <c r="B43" s="11"/>
      <c r="C43" s="25"/>
      <c r="D43" s="12"/>
      <c r="E43" s="12"/>
      <c r="F43" s="12"/>
      <c r="G43" s="12"/>
    </row>
    <row r="44" spans="2:7" customFormat="1" ht="75.5">
      <c r="B44" s="11" t="s">
        <v>22</v>
      </c>
      <c r="C44" s="25" t="s">
        <v>58</v>
      </c>
      <c r="D44" s="12"/>
      <c r="E44" s="12"/>
      <c r="F44" s="12"/>
      <c r="G44" s="12"/>
    </row>
    <row r="45" spans="2:7" customFormat="1" ht="14">
      <c r="B45" s="15"/>
      <c r="C45" s="37"/>
      <c r="D45" s="12"/>
      <c r="E45" s="12"/>
      <c r="F45" s="12"/>
      <c r="G45" s="12"/>
    </row>
    <row r="46" spans="2:7" customFormat="1" ht="14">
      <c r="B46" s="11" t="s">
        <v>23</v>
      </c>
      <c r="C46" s="14" t="s">
        <v>24</v>
      </c>
      <c r="D46" s="14"/>
      <c r="E46" s="14"/>
      <c r="F46" s="14"/>
      <c r="G46" s="14"/>
    </row>
    <row r="47" spans="2:7" customFormat="1" ht="13">
      <c r="B47" s="11"/>
      <c r="C47" s="30"/>
      <c r="D47" s="23"/>
      <c r="E47" s="23"/>
      <c r="F47" s="23"/>
      <c r="G47" s="23"/>
    </row>
    <row r="48" spans="2:7" customFormat="1" ht="101">
      <c r="B48" s="11" t="s">
        <v>25</v>
      </c>
      <c r="C48" s="10" t="s">
        <v>59</v>
      </c>
      <c r="D48" s="12"/>
      <c r="E48" s="12"/>
      <c r="F48" s="12"/>
      <c r="G48" s="12"/>
    </row>
    <row r="49" spans="2:7" customFormat="1" ht="13">
      <c r="B49" s="1"/>
      <c r="C49" s="10"/>
      <c r="D49" s="12"/>
      <c r="E49" s="12"/>
      <c r="F49" s="12"/>
      <c r="G49" s="12"/>
    </row>
    <row r="50" spans="2:7" customFormat="1" ht="50.5">
      <c r="B50" s="11" t="s">
        <v>26</v>
      </c>
      <c r="C50" s="10" t="s">
        <v>60</v>
      </c>
      <c r="D50" s="12"/>
      <c r="E50" s="12"/>
      <c r="F50" s="12"/>
      <c r="G50" s="12"/>
    </row>
    <row r="51" spans="2:7" customFormat="1" ht="13">
      <c r="B51" s="11"/>
      <c r="C51" s="37"/>
      <c r="D51" s="12"/>
      <c r="E51" s="12"/>
      <c r="F51" s="12"/>
      <c r="G51" s="12"/>
    </row>
    <row r="52" spans="2:7" customFormat="1" ht="101">
      <c r="B52" s="11" t="s">
        <v>27</v>
      </c>
      <c r="C52" s="10" t="s">
        <v>61</v>
      </c>
      <c r="D52" s="12"/>
      <c r="E52" s="12"/>
      <c r="F52" s="12"/>
      <c r="G52" s="12"/>
    </row>
    <row r="53" spans="2:7" customFormat="1" ht="13">
      <c r="B53" s="11"/>
      <c r="C53" s="25"/>
      <c r="D53" s="12"/>
      <c r="E53" s="12"/>
      <c r="F53" s="12"/>
      <c r="G53" s="12"/>
    </row>
    <row r="54" spans="2:7" customFormat="1" ht="113.5">
      <c r="B54" s="11" t="s">
        <v>28</v>
      </c>
      <c r="C54" s="10" t="s">
        <v>62</v>
      </c>
      <c r="D54" s="12"/>
      <c r="E54" s="12"/>
      <c r="F54" s="12"/>
      <c r="G54" s="12"/>
    </row>
    <row r="55" spans="2:7" customFormat="1" ht="13">
      <c r="B55" s="1"/>
      <c r="C55" s="1"/>
      <c r="D55" s="12"/>
      <c r="E55" s="12"/>
      <c r="F55" s="12"/>
      <c r="G55" s="12"/>
    </row>
    <row r="56" spans="2:7" customFormat="1" ht="101">
      <c r="B56" s="11" t="s">
        <v>29</v>
      </c>
      <c r="C56" s="10" t="s">
        <v>63</v>
      </c>
      <c r="D56" s="12"/>
      <c r="E56" s="12"/>
      <c r="F56" s="12"/>
      <c r="G56" s="12"/>
    </row>
    <row r="57" spans="2:7" customFormat="1" ht="13">
      <c r="B57" s="6"/>
      <c r="C57" s="26"/>
      <c r="D57" s="12"/>
      <c r="E57" s="12"/>
      <c r="F57" s="12"/>
      <c r="G57" s="12"/>
    </row>
    <row r="58" spans="2:7" customFormat="1" ht="176">
      <c r="B58" s="11" t="s">
        <v>30</v>
      </c>
      <c r="C58" s="10" t="s">
        <v>64</v>
      </c>
      <c r="D58" s="12"/>
      <c r="E58" s="12"/>
      <c r="F58" s="12"/>
      <c r="G58" s="12"/>
    </row>
    <row r="59" spans="2:7" customFormat="1" ht="13">
      <c r="B59" s="6"/>
      <c r="C59" s="25"/>
      <c r="D59" s="12"/>
      <c r="E59" s="12"/>
      <c r="F59" s="12"/>
      <c r="G59" s="12"/>
    </row>
    <row r="60" spans="2:7" customFormat="1" ht="126.5">
      <c r="B60" s="11" t="s">
        <v>31</v>
      </c>
      <c r="C60" s="10" t="s">
        <v>65</v>
      </c>
      <c r="D60" s="12"/>
      <c r="E60" s="12"/>
      <c r="F60" s="12"/>
      <c r="G60" s="12"/>
    </row>
    <row r="61" spans="2:7" customFormat="1" ht="13">
      <c r="B61" s="11"/>
      <c r="C61" s="25"/>
      <c r="D61" s="12"/>
      <c r="E61" s="12"/>
      <c r="F61" s="12"/>
      <c r="G61" s="12"/>
    </row>
    <row r="62" spans="2:7" customFormat="1" ht="14">
      <c r="B62" s="11" t="s">
        <v>32</v>
      </c>
      <c r="C62" s="14" t="s">
        <v>33</v>
      </c>
      <c r="D62" s="14"/>
      <c r="E62" s="14"/>
      <c r="F62" s="14"/>
      <c r="G62" s="14"/>
    </row>
    <row r="63" spans="2:7" customFormat="1" ht="14">
      <c r="B63" s="11"/>
      <c r="C63" s="14"/>
      <c r="D63" s="14"/>
      <c r="E63" s="14"/>
      <c r="F63" s="14"/>
      <c r="G63" s="14"/>
    </row>
    <row r="64" spans="2:7" customFormat="1" ht="76">
      <c r="B64" s="11" t="s">
        <v>34</v>
      </c>
      <c r="C64" s="27" t="s">
        <v>66</v>
      </c>
      <c r="D64" s="12"/>
      <c r="E64" s="12"/>
      <c r="F64" s="12"/>
      <c r="G64" s="12"/>
    </row>
    <row r="65" spans="2:8" customFormat="1" ht="14">
      <c r="B65" s="15"/>
      <c r="C65" s="17"/>
      <c r="D65" s="12"/>
      <c r="E65" s="12"/>
      <c r="F65" s="12"/>
      <c r="G65" s="12"/>
    </row>
    <row r="66" spans="2:8" customFormat="1" ht="14">
      <c r="B66" s="13"/>
      <c r="C66" s="14"/>
      <c r="D66" s="12"/>
      <c r="E66" s="12"/>
      <c r="F66" s="12"/>
      <c r="G66" s="12"/>
    </row>
    <row r="67" spans="2:8" customFormat="1" ht="14">
      <c r="B67" s="15"/>
      <c r="C67" s="17"/>
      <c r="D67" s="12"/>
      <c r="E67" s="12"/>
      <c r="F67" s="12"/>
      <c r="G67" s="12"/>
    </row>
    <row r="68" spans="2:8" customFormat="1" ht="14">
      <c r="B68" s="15"/>
      <c r="C68" s="16"/>
      <c r="D68" s="12"/>
      <c r="E68" s="12"/>
      <c r="F68" s="12"/>
      <c r="G68" s="12"/>
    </row>
    <row r="69" spans="2:8" customFormat="1" ht="14">
      <c r="B69" s="15"/>
      <c r="C69" s="16"/>
      <c r="D69" s="12"/>
      <c r="E69" s="12"/>
      <c r="F69" s="12"/>
      <c r="G69" s="12"/>
    </row>
    <row r="70" spans="2:8" customFormat="1" ht="14">
      <c r="B70" s="15"/>
      <c r="C70" s="17"/>
      <c r="D70" s="12"/>
      <c r="E70" s="12"/>
      <c r="F70" s="12"/>
      <c r="G70" s="12"/>
    </row>
    <row r="71" spans="2:8" customFormat="1" ht="14">
      <c r="B71" s="24"/>
      <c r="C71" s="15"/>
      <c r="D71" s="16"/>
      <c r="E71" s="12"/>
      <c r="F71" s="12"/>
      <c r="G71" s="12"/>
      <c r="H71" s="12"/>
    </row>
    <row r="72" spans="2:8" s="9" customFormat="1" ht="14">
      <c r="B72" s="45"/>
      <c r="C72" s="46"/>
    </row>
    <row r="73" spans="2:8" s="8" customFormat="1" ht="13.4"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8" ma:contentTypeDescription="Crear nuevo documento." ma:contentTypeScope="" ma:versionID="9847d83c739fe54fea42b77309658d31">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15471966bedc3c0b288415dea6331d07"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 ds:uri="d84efd4e-22bf-434d-a6a2-bc3a8aee69bd"/>
  </ds:schemaRefs>
</ds:datastoreItem>
</file>

<file path=customXml/itemProps3.xml><?xml version="1.0" encoding="utf-8"?>
<ds:datastoreItem xmlns:ds="http://schemas.openxmlformats.org/officeDocument/2006/customXml" ds:itemID="{9BD88FE3-2FF9-44F8-9DEA-F36BFB870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Catálogo</vt:lpstr>
      <vt:lpstr>specificaciones ESP-P-XX-000-21</vt:lpstr>
      <vt:lpstr>Catálogo!A</vt:lpstr>
      <vt:lpstr>'specificaciones ESP-P-XX-000-21'!A</vt:lpstr>
      <vt:lpstr>Catálogo!Área_de_impresión</vt:lpstr>
      <vt:lpstr>'specificaciones ESP-P-XX-000-21'!Área_de_impresión</vt:lpstr>
      <vt:lpstr>'specificaciones ESP-P-XX-000-21'!B</vt:lpstr>
      <vt:lpstr>'specificaciones ESP-P-XX-000-21'!d</vt:lpstr>
      <vt:lpstr>Catálogo!e</vt:lpstr>
      <vt:lpstr>'specificaciones ESP-P-XX-000-21'!e</vt:lpstr>
      <vt:lpstr>'specificaciones ESP-P-XX-000-21'!G</vt:lpstr>
      <vt:lpstr>'specificaciones ESP-P-XX-000-21'!H</vt:lpstr>
      <vt:lpstr>Catálogo!Print_Area</vt:lpstr>
      <vt:lpstr>'specificaciones ESP-P-XX-000-21'!Print_Area</vt:lpstr>
      <vt:lpstr>Catálogo!Print_Titles</vt:lpstr>
      <vt:lpstr>'specificaciones ESP-P-XX-000-21'!Print_Titles</vt:lpstr>
      <vt:lpstr>Catálogo!Títulos_a_imprimir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CINTHYA POBLETE RAMIREZ</cp:lastModifiedBy>
  <cp:revision/>
  <cp:lastPrinted>2024-02-01T00:26:52Z</cp:lastPrinted>
  <dcterms:created xsi:type="dcterms:W3CDTF">2004-04-05T19:11:30Z</dcterms:created>
  <dcterms:modified xsi:type="dcterms:W3CDTF">2024-05-14T19:15:17Z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